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60" yWindow="760" windowWidth="34200" windowHeight="19720" tabRatio="600" firstSheet="0" activeTab="0" autoFilterDateGrouping="1"/>
  </bookViews>
  <sheets>
    <sheet xmlns:r="http://schemas.openxmlformats.org/officeDocument/2006/relationships" name="LINE SHEET" sheetId="1" state="visible" r:id="rId1"/>
    <sheet xmlns:r="http://schemas.openxmlformats.org/officeDocument/2006/relationships" name="PRICING GRID" sheetId="2" state="visible" r:id="rId2"/>
    <sheet xmlns:r="http://schemas.openxmlformats.org/officeDocument/2006/relationships" name="ORDER MATRIX" sheetId="3" state="visible" r:id="rId3"/>
    <sheet xmlns:r="http://schemas.openxmlformats.org/officeDocument/2006/relationships" name="SUGGESTED OPENING BUY" sheetId="4" state="visible" r:id="rId4"/>
    <sheet xmlns:r="http://schemas.openxmlformats.org/officeDocument/2006/relationships" name="WHOLESALE TERMS" sheetId="5" state="visible" r:id="rId5"/>
  </sheets>
  <definedNames>
    <definedName name="_xlnm._FilterDatabase" localSheetId="0" hidden="1">'LINE SHEET'!$A$12:$S$317</definedName>
    <definedName name="_xlnm.Print_Titles" localSheetId="0">'LINE SHEET'!$1:$12</definedName>
    <definedName name="_xlnm.Print_Area" localSheetId="0">'LINE SHEET'!$A$1:$S$317</definedName>
    <definedName name="_xlnm._FilterDatabase" localSheetId="1" hidden="1">'PRICING GRID'!$A$5:$J$49</definedName>
    <definedName name="_xlnm._FilterDatabase" localSheetId="2" hidden="1">'ORDER MATRIX'!$A$6:$P$306</definedName>
    <definedName name="_xlnm.Print_Titles" localSheetId="2">'ORDER MATRIX'!$1:$6</definedName>
    <definedName name="_xlnm.Print_Area" localSheetId="2">'ORDER MATRIX'!$A$1:$P$308</definedName>
  </definedNames>
  <calcPr calcId="191028" fullCalcOnLoad="1" forceFullCalc="1"/>
</workbook>
</file>

<file path=xl/styles.xml><?xml version="1.0" encoding="utf-8"?>
<styleSheet xmlns="http://schemas.openxmlformats.org/spreadsheetml/2006/main">
  <numFmts count="4">
    <numFmt numFmtId="164" formatCode="\$#,##0;[Red]\(\$#,##0\);\-"/>
    <numFmt numFmtId="165" formatCode="0.0%"/>
    <numFmt numFmtId="166" formatCode="\$#,##0"/>
    <numFmt numFmtId="167" formatCode="mmm\ d\,\ yyyy"/>
  </numFmts>
  <fonts count="23">
    <font>
      <name val="Calibri"/>
      <family val="2"/>
      <color theme="1"/>
      <sz val="11"/>
      <scheme val="minor"/>
    </font>
    <font>
      <name val="Arial"/>
      <family val="2"/>
      <b val="1"/>
      <color rgb="FFFFFFFF"/>
      <sz val="12"/>
    </font>
    <font>
      <name val="Arial"/>
      <family val="2"/>
      <b val="1"/>
      <sz val="20"/>
    </font>
    <font>
      <name val="Arial"/>
      <family val="2"/>
      <i val="1"/>
      <color rgb="FF666666"/>
      <sz val="9"/>
    </font>
    <font>
      <name val="Arial"/>
      <family val="2"/>
      <b val="1"/>
      <color rgb="FF666666"/>
      <sz val="9"/>
    </font>
    <font>
      <name val="Arial"/>
      <family val="2"/>
      <color rgb="FF0000FF"/>
      <sz val="9"/>
    </font>
    <font>
      <name val="Arial"/>
      <family val="2"/>
      <b val="1"/>
      <color rgb="FFFFFFFF"/>
      <sz val="8"/>
    </font>
    <font>
      <name val="Arial"/>
      <family val="2"/>
      <color rgb="FF008000"/>
      <sz val="8"/>
    </font>
    <font>
      <name val="Arial"/>
      <family val="2"/>
      <color rgb="FF0000FF"/>
      <sz val="8"/>
    </font>
    <font>
      <name val="Arial"/>
      <family val="2"/>
      <color rgb="FF666666"/>
      <sz val="8"/>
    </font>
    <font>
      <name val="Arial"/>
      <family val="2"/>
      <i val="1"/>
      <color rgb="FF666666"/>
      <sz val="8"/>
    </font>
    <font>
      <name val="Arial"/>
      <family val="2"/>
      <sz val="8"/>
    </font>
    <font>
      <name val="Arial"/>
      <family val="2"/>
      <b val="1"/>
      <sz val="10"/>
    </font>
    <font>
      <name val="Arial"/>
      <family val="2"/>
      <color rgb="FF111111"/>
      <sz val="9"/>
    </font>
    <font>
      <name val="Arial"/>
      <family val="2"/>
      <color rgb="FF008000"/>
      <sz val="9"/>
    </font>
    <font>
      <name val="Arial"/>
      <family val="2"/>
      <b val="1"/>
      <color rgb="FFFFFFFF"/>
      <sz val="9"/>
    </font>
    <font>
      <name val="Arial"/>
      <family val="2"/>
      <b val="1"/>
      <sz val="9"/>
    </font>
    <font>
      <name val="Arial"/>
      <family val="2"/>
      <b val="1"/>
      <color rgb="FFFFFFFF"/>
      <sz val="14"/>
    </font>
    <font>
      <name val="Arial"/>
      <family val="2"/>
      <color rgb="FF000000"/>
      <sz val="9"/>
    </font>
    <font>
      <name val="Arial"/>
      <family val="2"/>
      <color rgb="FF666666"/>
      <sz val="9"/>
    </font>
    <font>
      <name val="Arial"/>
      <family val="2"/>
      <b val="1"/>
      <color rgb="FFFFFFFF"/>
      <sz val="10"/>
    </font>
    <font>
      <name val="Arial"/>
      <family val="2"/>
      <sz val="9"/>
    </font>
    <font>
      <name val="Arial"/>
      <family val="2"/>
      <color theme="1"/>
      <sz val="8"/>
    </font>
  </fonts>
  <fills count="7">
    <fill>
      <patternFill/>
    </fill>
    <fill>
      <patternFill patternType="gray125"/>
    </fill>
    <fill>
      <patternFill patternType="solid">
        <fgColor rgb="FF111111"/>
      </patternFill>
    </fill>
    <fill>
      <patternFill patternType="solid">
        <fgColor rgb="FFFAFAFA"/>
      </patternFill>
    </fill>
    <fill>
      <patternFill patternType="solid">
        <fgColor rgb="FF1D2430"/>
      </patternFill>
    </fill>
    <fill>
      <patternFill patternType="solid">
        <fgColor rgb="FFB79A63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111111"/>
      </bottom>
      <diagonal/>
    </border>
    <border>
      <left/>
      <right/>
      <top/>
      <bottom style="thin">
        <color rgb="FFD9D9D9"/>
      </bottom>
      <diagonal/>
    </border>
    <border>
      <left/>
      <right/>
      <top style="medium">
        <color rgb="FF111111"/>
      </top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4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14" fillId="0" borderId="0" pivotButton="0" quotePrefix="0" xfId="0"/>
    <xf numFmtId="0" fontId="6" fillId="2" borderId="0" applyAlignment="1" pivotButton="0" quotePrefix="0" xfId="0">
      <alignment horizontal="center"/>
    </xf>
    <xf numFmtId="0" fontId="15" fillId="4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vertical="top" wrapText="1"/>
    </xf>
    <xf numFmtId="164" fontId="5" fillId="0" borderId="0" applyAlignment="1" pivotButton="0" quotePrefix="0" xfId="0">
      <alignment vertical="top" wrapText="1"/>
    </xf>
    <xf numFmtId="165" fontId="18" fillId="0" borderId="0" applyAlignment="1" pivotButton="0" quotePrefix="0" xfId="0">
      <alignment vertical="top" wrapText="1"/>
    </xf>
    <xf numFmtId="0" fontId="19" fillId="0" borderId="0" applyAlignment="1" pivotButton="0" quotePrefix="0" xfId="0">
      <alignment vertical="top" wrapText="1"/>
    </xf>
    <xf numFmtId="0" fontId="15" fillId="5" borderId="0" pivotButton="0" quotePrefix="0" xfId="0"/>
    <xf numFmtId="0" fontId="21" fillId="0" borderId="0" pivotButton="0" quotePrefix="0" xfId="0"/>
    <xf numFmtId="164" fontId="21" fillId="0" borderId="0" pivotButton="0" quotePrefix="0" xfId="0"/>
    <xf numFmtId="0" fontId="10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vertical="center" wrapText="1"/>
    </xf>
    <xf numFmtId="0" fontId="8" fillId="6" borderId="2" applyAlignment="1" pivotButton="0" quotePrefix="0" xfId="0">
      <alignment vertical="center" wrapText="1"/>
    </xf>
    <xf numFmtId="166" fontId="9" fillId="0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vertical="center" wrapText="1"/>
    </xf>
    <xf numFmtId="0" fontId="8" fillId="0" borderId="2" applyAlignment="1" pivotButton="0" quotePrefix="0" xfId="0">
      <alignment horizontal="center" vertical="center" wrapText="1"/>
    </xf>
    <xf numFmtId="0" fontId="8" fillId="0" borderId="2" applyAlignment="1" pivotButton="0" quotePrefix="0" xfId="0">
      <alignment vertical="center" wrapText="1"/>
    </xf>
    <xf numFmtId="0" fontId="9" fillId="0" borderId="0" applyAlignment="1" pivotButton="0" quotePrefix="0" xfId="0">
      <alignment vertical="top" wrapText="1"/>
    </xf>
    <xf numFmtId="0" fontId="20" fillId="4" borderId="0" pivotButton="0" quotePrefix="0" xfId="0"/>
    <xf numFmtId="0" fontId="14" fillId="0" borderId="2" applyAlignment="1" pivotButton="0" quotePrefix="0" xfId="0">
      <alignment vertical="center" wrapText="1"/>
    </xf>
    <xf numFmtId="0" fontId="7" fillId="0" borderId="2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0" fontId="22" fillId="0" borderId="2" applyAlignment="1" pivotButton="0" quotePrefix="0" xfId="0">
      <alignment vertical="center" wrapText="1"/>
    </xf>
    <xf numFmtId="0" fontId="13" fillId="0" borderId="2" applyAlignment="1" pivotButton="0" quotePrefix="0" xfId="0">
      <alignment vertical="center" wrapText="1"/>
    </xf>
    <xf numFmtId="0" fontId="5" fillId="0" borderId="2" applyAlignment="1" pivotButton="0" quotePrefix="0" xfId="0">
      <alignment vertical="center" wrapText="1"/>
    </xf>
    <xf numFmtId="0" fontId="16" fillId="0" borderId="2" pivotButton="0" quotePrefix="0" xfId="0"/>
    <xf numFmtId="0" fontId="12" fillId="0" borderId="3" pivotButton="0" quotePrefix="0" xfId="0"/>
    <xf numFmtId="0" fontId="0" fillId="0" borderId="3" pivotButton="0" quotePrefix="0" xfId="0"/>
    <xf numFmtId="164" fontId="8" fillId="0" borderId="2" applyAlignment="1" pivotButton="0" quotePrefix="0" xfId="0">
      <alignment vertical="center" wrapText="1"/>
    </xf>
    <xf numFmtId="164" fontId="11" fillId="0" borderId="2" applyAlignment="1" pivotButton="0" quotePrefix="0" xfId="0">
      <alignment vertical="center" wrapText="1"/>
    </xf>
    <xf numFmtId="0" fontId="11" fillId="0" borderId="2" applyAlignment="1" pivotButton="0" quotePrefix="0" xfId="0">
      <alignment vertical="center" wrapText="1"/>
    </xf>
    <xf numFmtId="167" fontId="8" fillId="0" borderId="2" applyAlignment="1" pivotButton="0" quotePrefix="0" xfId="0">
      <alignment vertical="center" wrapText="1"/>
    </xf>
    <xf numFmtId="164" fontId="12" fillId="0" borderId="3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/>
    </xf>
    <xf numFmtId="0" fontId="17" fillId="4" borderId="0" applyAlignment="1" pivotButton="0" quotePrefix="0" xfId="0">
      <alignment horizontal="left" vertical="center"/>
    </xf>
    <xf numFmtId="0" fontId="18" fillId="0" borderId="0" applyAlignment="1" pivotButton="0" quotePrefix="0" xfId="0">
      <alignment vertical="top" wrapText="1"/>
    </xf>
    <xf numFmtId="0" fontId="14" fillId="0" borderId="2" applyAlignment="1" pivotButton="0" quotePrefix="0" xfId="0">
      <alignment vertical="center" wrapText="1"/>
    </xf>
    <xf numFmtId="0" fontId="10" fillId="0" borderId="0" applyAlignment="1" pivotButton="0" quotePrefix="0" xfId="0">
      <alignment vertical="top" wrapText="1"/>
    </xf>
    <xf numFmtId="0" fontId="0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3" borderId="2" pivotButton="0" quotePrefix="0" xfId="0"/>
    <xf numFmtId="0" fontId="0" fillId="0" borderId="2" pivotButton="0" quotePrefix="0" xfId="0"/>
    <xf numFmtId="0" fontId="21" fillId="0" borderId="0" pivotButton="0" quotePrefix="0" xfId="0"/>
    <xf numFmtId="0" fontId="12" fillId="0" borderId="3" pivotButton="0" quotePrefix="0" xfId="0"/>
    <xf numFmtId="0" fontId="0" fillId="0" borderId="3" pivotButton="0" quotePrefix="0" xfId="0"/>
    <xf numFmtId="0" fontId="15" fillId="2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OpenAI</author>
  </authors>
  <commentList>
    <comment ref="L12" authorId="0" shapeId="0">
      <text>
        <t>Pricing architecture updated 2026-08-23. Public price reference checked against Philip Karto website: https://philipkarto.com/collections and silhouette pages. Wholesale set at approximately 52% of RRP, rounded to $50.</t>
      </text>
    </comment>
    <comment ref="M12" authorId="0" shapeId="0">
      <text>
        <t>Pricing architecture updated 2026-08-23. Public price reference checked against Philip Karto website: https://philipkarto.com/collections and silhouette pages. Wholesale set at approximately 52% of RRP, rounded to $50.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317"/>
  <sheetViews>
    <sheetView showGridLines="0" tabSelected="1" topLeftCell="G1" zoomScale="85" workbookViewId="0">
      <pane ySplit="12" topLeftCell="F413" activePane="bottomLeft" state="frozen"/>
      <selection pane="bottomLeft" activeCell="M100" sqref="M100"/>
    </sheetView>
  </sheetViews>
  <sheetFormatPr baseColWidth="8" defaultColWidth="8.85546875" defaultRowHeight="15"/>
  <cols>
    <col width="18" customWidth="1" style="44" min="1" max="1"/>
    <col width="10" customWidth="1" style="37" min="2" max="2"/>
    <col width="26" customWidth="1" style="37" min="3" max="3"/>
    <col width="18" customWidth="1" style="44" min="4" max="4"/>
    <col width="12" customWidth="1" style="37" min="5" max="5"/>
    <col width="26" customWidth="1" style="37" min="6" max="6"/>
    <col width="36" customWidth="1" style="37" min="7" max="7"/>
    <col width="22" customWidth="1" style="44" min="8" max="8"/>
    <col width="26" customWidth="1" style="44" min="9" max="9"/>
    <col width="18" customWidth="1" style="44" min="10" max="10"/>
    <col width="22" customWidth="1" style="44" min="11" max="11"/>
    <col width="18" customWidth="1" style="44" min="12" max="12"/>
    <col width="20" customWidth="1" style="44" min="13" max="13"/>
    <col width="10" customWidth="1" style="44" min="14" max="14"/>
    <col width="8" customWidth="1" style="44" min="15" max="15"/>
    <col width="18" customWidth="1" style="44" min="16" max="18"/>
    <col width="40" customWidth="1" style="44" min="19" max="19"/>
  </cols>
  <sheetData>
    <row r="1" ht="24" customHeight="1" s="44">
      <c r="A1" s="39" t="inlineStr">
        <is>
          <t>PHILIP KARTO  |  TRANOI 2026  |  BAGS COLLECTION</t>
        </is>
      </c>
    </row>
    <row r="3" ht="30" customHeight="1" s="44">
      <c r="A3" s="45" t="inlineStr">
        <is>
          <t>WHOLESALE LINE SHEET</t>
        </is>
      </c>
    </row>
    <row r="4" ht="33.95" customHeight="1" s="44">
      <c r="A4" s="38" t="inlineStr">
        <is>
          <t>Buyer-facing collection overview — one row per model / color / silhouette / size. Wholesale and suggested retail / MSRP pricing is shown at exact size level. ALL PRICE VALUES ARE IN EUR.</t>
        </is>
      </c>
    </row>
    <row r="6">
      <c r="A6" s="46" t="inlineStr">
        <is>
          <t>RETAILER / ACCOUNT</t>
        </is>
      </c>
      <c r="E6" s="47" t="n"/>
      <c r="F6" s="48" t="n"/>
      <c r="G6" s="48" t="n"/>
      <c r="H6" s="48" t="n"/>
      <c r="I6" s="48" t="n"/>
      <c r="J6" s="48" t="n"/>
      <c r="L6" s="46" t="inlineStr">
        <is>
          <t>ORDER DATE</t>
        </is>
      </c>
      <c r="P6" s="47" t="n"/>
      <c r="Q6" s="48" t="n"/>
      <c r="R6" s="48" t="n"/>
      <c r="S6" s="48" t="n"/>
    </row>
    <row r="7">
      <c r="A7" s="46" t="inlineStr">
        <is>
          <t>BUYER NAME</t>
        </is>
      </c>
      <c r="E7" s="47" t="n"/>
      <c r="F7" s="48" t="n"/>
      <c r="G7" s="48" t="n"/>
      <c r="H7" s="48" t="n"/>
      <c r="I7" s="48" t="n"/>
      <c r="J7" s="48" t="n"/>
      <c r="L7" s="46" t="inlineStr">
        <is>
          <t>DELIVERY WINDOW</t>
        </is>
      </c>
      <c r="P7" s="47" t="n"/>
      <c r="Q7" s="48" t="n"/>
      <c r="R7" s="48" t="n"/>
      <c r="S7" s="48" t="n"/>
    </row>
    <row r="8">
      <c r="A8" s="46" t="inlineStr">
        <is>
          <t>EMAIL</t>
        </is>
      </c>
      <c r="E8" s="47" t="n"/>
      <c r="F8" s="48" t="n"/>
      <c r="G8" s="48" t="n"/>
      <c r="H8" s="48" t="n"/>
      <c r="I8" s="48" t="n"/>
      <c r="J8" s="48" t="n"/>
      <c r="L8" s="46" t="inlineStr">
        <is>
          <t>SALES REP</t>
        </is>
      </c>
      <c r="P8" s="47" t="n"/>
      <c r="Q8" s="48" t="n"/>
      <c r="R8" s="48" t="n"/>
      <c r="S8" s="48" t="n"/>
    </row>
    <row r="9">
      <c r="A9" s="46" t="inlineStr">
        <is>
          <t>SHIP-TO COUNTRY / CITY</t>
        </is>
      </c>
      <c r="E9" s="47" t="n"/>
      <c r="F9" s="48" t="n"/>
      <c r="G9" s="48" t="n"/>
      <c r="H9" s="48" t="n"/>
      <c r="I9" s="48" t="n"/>
      <c r="J9" s="48" t="n"/>
      <c r="L9" s="46" t="inlineStr">
        <is>
          <t>ACCOUNT TIER</t>
        </is>
      </c>
      <c r="P9" s="47" t="n"/>
      <c r="Q9" s="48" t="n"/>
      <c r="R9" s="48" t="n"/>
      <c r="S9" s="48" t="n"/>
    </row>
    <row r="12" ht="48" customHeight="1" s="44" thickBot="1">
      <c r="A12" s="2" t="inlineStr">
        <is>
          <t>PRODUCT PHOTO
(HIGH-RES)</t>
        </is>
      </c>
      <c r="B12" s="2" t="inlineStr">
        <is>
          <t>EDITION</t>
        </is>
      </c>
      <c r="C12" s="2" t="inlineStr">
        <is>
          <t>MODEL NAME</t>
        </is>
      </c>
      <c r="D12" s="2" t="inlineStr">
        <is>
          <t>SKU / STYLE CODE</t>
        </is>
      </c>
      <c r="E12" s="2" t="inlineStr">
        <is>
          <t>CATEGORY</t>
        </is>
      </c>
      <c r="F12" s="2" t="inlineStr">
        <is>
          <t>SILHOUETTE</t>
        </is>
      </c>
      <c r="G12" s="2" t="inlineStr">
        <is>
          <t>SIZE</t>
        </is>
      </c>
      <c r="H12" s="2" t="inlineStr">
        <is>
          <t>COLOR</t>
        </is>
      </c>
      <c r="I12" s="2" t="inlineStr">
        <is>
          <t>EXECUTION</t>
        </is>
      </c>
      <c r="J12" s="2" t="inlineStr">
        <is>
          <t>DIMENSIONS</t>
        </is>
      </c>
      <c r="K12" s="2" t="inlineStr">
        <is>
          <t>MATERIAL</t>
        </is>
      </c>
      <c r="L12" s="2" t="inlineStr">
        <is>
          <t>WHOLESALE PRICE
(EUR)</t>
        </is>
      </c>
      <c r="M12" s="2" t="inlineStr">
        <is>
          <t>SUGGESTED RETAIL / MSRP
(EUR)</t>
        </is>
      </c>
      <c r="N12" s="2" t="inlineStr">
        <is>
          <t>PRICE CURRENCY</t>
        </is>
      </c>
      <c r="O12" s="2" t="inlineStr">
        <is>
          <t>MOQ</t>
        </is>
      </c>
      <c r="P12" s="2" t="inlineStr">
        <is>
          <t>PRODUCTION LEAD TIME</t>
        </is>
      </c>
      <c r="Q12" s="2" t="inlineStr">
        <is>
          <t>COUNTRY OF MANUFACTURE</t>
        </is>
      </c>
      <c r="R12" s="2" t="inlineStr">
        <is>
          <t>BARCODE / EAN</t>
        </is>
      </c>
      <c r="S12" s="2" t="inlineStr">
        <is>
          <t>SPECIAL REMARKS</t>
        </is>
      </c>
    </row>
    <row r="13" ht="42" customHeight="1" s="44">
      <c r="A13" s="14" t="inlineStr">
        <is>
          <t>INSERT
PRODUCT PHOTO</t>
        </is>
      </c>
      <c r="B13" s="24" t="inlineStr">
        <is>
          <t>PK-01 ESSENTIALS</t>
        </is>
      </c>
      <c r="C13" s="24" t="inlineStr">
        <is>
          <t>Simple Black</t>
        </is>
      </c>
      <c r="D13" s="20" t="inlineStr">
        <is>
          <t>PKSBLK25</t>
        </is>
      </c>
      <c r="E13" s="24" t="inlineStr">
        <is>
          <t>Bags</t>
        </is>
      </c>
      <c r="F13" s="24" t="inlineStr">
        <is>
          <t>Speedy</t>
        </is>
      </c>
      <c r="G13" s="24" t="inlineStr">
        <is>
          <t>25</t>
        </is>
      </c>
      <c r="H13" s="15" t="inlineStr">
        <is>
          <t>Single color</t>
        </is>
      </c>
      <c r="I13" s="15" t="inlineStr">
        <is>
          <t>Hand Painted</t>
        </is>
      </c>
      <c r="J13" s="26" t="inlineStr">
        <is>
          <t>25 x 19 x 15 cm</t>
        </is>
      </c>
      <c r="K13" s="26" t="inlineStr">
        <is>
          <t xml:space="preserve">OILED CANVAS  </t>
        </is>
      </c>
      <c r="L13" s="17" t="n">
        <v>1700</v>
      </c>
      <c r="M13" s="17" t="n">
        <v>3400</v>
      </c>
      <c r="N13" s="18" t="inlineStr">
        <is>
          <t>EUR</t>
        </is>
      </c>
      <c r="O13" s="18" t="n">
        <v>1</v>
      </c>
      <c r="P13" s="19" t="inlineStr">
        <is>
          <t>3 to 4 weeks</t>
        </is>
      </c>
      <c r="Q13" s="20" t="inlineStr">
        <is>
          <t>FRANCE , Transformed in United States</t>
        </is>
      </c>
      <c r="R13" s="16" t="n"/>
      <c r="S13" s="15" t="inlineStr">
        <is>
          <t>Availability subject to confirmation. SKU to be confirmed.</t>
        </is>
      </c>
    </row>
    <row r="14" ht="42" customHeight="1" s="44">
      <c r="A14" s="14" t="inlineStr">
        <is>
          <t>INSERT
PRODUCT PHOTO</t>
        </is>
      </c>
      <c r="B14" s="24" t="inlineStr">
        <is>
          <t>PK-01 ESSENTIALS</t>
        </is>
      </c>
      <c r="C14" s="24" t="inlineStr">
        <is>
          <t>Simple Black</t>
        </is>
      </c>
      <c r="D14" s="20" t="inlineStr">
        <is>
          <t>PKSBLK30</t>
        </is>
      </c>
      <c r="E14" s="24" t="inlineStr">
        <is>
          <t>Bags</t>
        </is>
      </c>
      <c r="F14" s="24" t="inlineStr">
        <is>
          <t>Speedy</t>
        </is>
      </c>
      <c r="G14" s="24" t="inlineStr">
        <is>
          <t>30</t>
        </is>
      </c>
      <c r="H14" s="15" t="inlineStr">
        <is>
          <t>Single color</t>
        </is>
      </c>
      <c r="I14" s="15" t="inlineStr">
        <is>
          <t>Hand Painted</t>
        </is>
      </c>
      <c r="J14" s="26" t="inlineStr">
        <is>
          <t>30 x 21 x 17 cm</t>
        </is>
      </c>
      <c r="K14" s="26" t="inlineStr">
        <is>
          <t xml:space="preserve">OILED CANVAS  </t>
        </is>
      </c>
      <c r="L14" s="17" t="n">
        <v>1700</v>
      </c>
      <c r="M14" s="17" t="n">
        <v>3400</v>
      </c>
      <c r="N14" s="18" t="inlineStr">
        <is>
          <t>EUR</t>
        </is>
      </c>
      <c r="O14" s="18" t="n">
        <v>1</v>
      </c>
      <c r="P14" s="19" t="inlineStr">
        <is>
          <t>3 to 4 weeks</t>
        </is>
      </c>
      <c r="Q14" s="20" t="inlineStr">
        <is>
          <t>FRANCE , Transformed in United States</t>
        </is>
      </c>
      <c r="R14" s="16" t="n"/>
      <c r="S14" s="15" t="inlineStr">
        <is>
          <t>Availability subject to confirmation.</t>
        </is>
      </c>
    </row>
    <row r="15" ht="42" customHeight="1" s="44">
      <c r="A15" s="14" t="inlineStr">
        <is>
          <t>INSERT
PRODUCT PHOTO</t>
        </is>
      </c>
      <c r="B15" s="24" t="inlineStr">
        <is>
          <t>PK-01 ESSENTIALS</t>
        </is>
      </c>
      <c r="C15" s="24" t="inlineStr">
        <is>
          <t>Simple Black</t>
        </is>
      </c>
      <c r="D15" s="20" t="inlineStr">
        <is>
          <t>PKSBLK35</t>
        </is>
      </c>
      <c r="E15" s="24" t="inlineStr">
        <is>
          <t>Bags</t>
        </is>
      </c>
      <c r="F15" s="24" t="inlineStr">
        <is>
          <t>Speedy</t>
        </is>
      </c>
      <c r="G15" s="24" t="inlineStr">
        <is>
          <t>35</t>
        </is>
      </c>
      <c r="H15" s="15" t="inlineStr">
        <is>
          <t>Single color</t>
        </is>
      </c>
      <c r="I15" s="15" t="inlineStr">
        <is>
          <t>Hand Painted</t>
        </is>
      </c>
      <c r="J15" s="26" t="inlineStr">
        <is>
          <t>35 x 23 x 18 cm</t>
        </is>
      </c>
      <c r="K15" s="26" t="inlineStr">
        <is>
          <t xml:space="preserve">OILED CANVAS  </t>
        </is>
      </c>
      <c r="L15" s="17" t="n">
        <v>1850</v>
      </c>
      <c r="M15" s="17" t="n">
        <v>3700</v>
      </c>
      <c r="N15" s="18" t="inlineStr">
        <is>
          <t>EUR</t>
        </is>
      </c>
      <c r="O15" s="18" t="n">
        <v>1</v>
      </c>
      <c r="P15" s="19" t="inlineStr">
        <is>
          <t>3 to 4 weeks</t>
        </is>
      </c>
      <c r="Q15" s="20" t="inlineStr">
        <is>
          <t>FRANCE , Transformed in United States</t>
        </is>
      </c>
      <c r="R15" s="16" t="n"/>
      <c r="S15" s="15" t="inlineStr">
        <is>
          <t>Availability subject to confirmation.</t>
        </is>
      </c>
    </row>
    <row r="16" ht="42" customHeight="1" s="44">
      <c r="A16" s="14" t="inlineStr">
        <is>
          <t>INSERT
PRODUCT PHOTO</t>
        </is>
      </c>
      <c r="B16" s="24" t="inlineStr">
        <is>
          <t>PK-01 ESSENTIALS</t>
        </is>
      </c>
      <c r="C16" s="24" t="inlineStr">
        <is>
          <t>Simple Black</t>
        </is>
      </c>
      <c r="D16" s="20" t="inlineStr">
        <is>
          <t>PKSBLK40</t>
        </is>
      </c>
      <c r="E16" s="24" t="inlineStr">
        <is>
          <t>Bags</t>
        </is>
      </c>
      <c r="F16" s="24" t="inlineStr">
        <is>
          <t>Speedy</t>
        </is>
      </c>
      <c r="G16" s="24" t="inlineStr">
        <is>
          <t>40</t>
        </is>
      </c>
      <c r="H16" s="15" t="inlineStr">
        <is>
          <t>Single color</t>
        </is>
      </c>
      <c r="I16" s="15" t="inlineStr">
        <is>
          <t>Hand Painted</t>
        </is>
      </c>
      <c r="J16" s="26" t="inlineStr">
        <is>
          <t>40 x 25 x 19 cm</t>
        </is>
      </c>
      <c r="K16" s="26" t="inlineStr">
        <is>
          <t xml:space="preserve">OILED CANVAS  </t>
        </is>
      </c>
      <c r="L16" s="17" t="n">
        <v>1900</v>
      </c>
      <c r="M16" s="17" t="n">
        <v>3800</v>
      </c>
      <c r="N16" s="18" t="inlineStr">
        <is>
          <t>EUR</t>
        </is>
      </c>
      <c r="O16" s="18" t="n">
        <v>1</v>
      </c>
      <c r="P16" s="19" t="inlineStr">
        <is>
          <t>3 to 4 weeks</t>
        </is>
      </c>
      <c r="Q16" s="20" t="inlineStr">
        <is>
          <t>FRANCE , Transformed in United States</t>
        </is>
      </c>
      <c r="R16" s="16" t="n"/>
      <c r="S16" s="15" t="inlineStr">
        <is>
          <t>Availability subject to confirmation.</t>
        </is>
      </c>
    </row>
    <row r="17" ht="42" customHeight="1" s="44">
      <c r="A17" s="14" t="inlineStr">
        <is>
          <t>INSERT
PRODUCT PHOTO</t>
        </is>
      </c>
      <c r="B17" s="24" t="inlineStr">
        <is>
          <t>PK-01 ESSENTIALS</t>
        </is>
      </c>
      <c r="C17" s="24" t="inlineStr">
        <is>
          <t>Simple Black</t>
        </is>
      </c>
      <c r="D17" s="20" t="inlineStr">
        <is>
          <t>PKSBLK45</t>
        </is>
      </c>
      <c r="E17" s="24" t="inlineStr">
        <is>
          <t>Bags</t>
        </is>
      </c>
      <c r="F17" s="24" t="inlineStr">
        <is>
          <t>Keepall</t>
        </is>
      </c>
      <c r="G17" s="24" t="inlineStr">
        <is>
          <t>45</t>
        </is>
      </c>
      <c r="H17" s="15" t="inlineStr">
        <is>
          <t>Single color</t>
        </is>
      </c>
      <c r="I17" s="15" t="inlineStr">
        <is>
          <t>Hand Painted</t>
        </is>
      </c>
      <c r="J17" s="26" t="inlineStr">
        <is>
          <t>45 x 27 x 20 cm</t>
        </is>
      </c>
      <c r="K17" s="26" t="inlineStr">
        <is>
          <t xml:space="preserve">OILED CANVAS  </t>
        </is>
      </c>
      <c r="L17" s="17" t="n">
        <v>1990</v>
      </c>
      <c r="M17" s="17" t="n">
        <v>3980</v>
      </c>
      <c r="N17" s="18" t="inlineStr">
        <is>
          <t>EUR</t>
        </is>
      </c>
      <c r="O17" s="18" t="n">
        <v>1</v>
      </c>
      <c r="P17" s="19" t="inlineStr">
        <is>
          <t>3 to 4 weeks</t>
        </is>
      </c>
      <c r="Q17" s="20" t="inlineStr">
        <is>
          <t>FRANCE , Transformed in United States</t>
        </is>
      </c>
      <c r="R17" s="16" t="n"/>
      <c r="S17" s="15" t="inlineStr">
        <is>
          <t>Availability subject to confirmation.</t>
        </is>
      </c>
    </row>
    <row r="18" ht="42" customHeight="1" s="44">
      <c r="A18" s="14" t="inlineStr">
        <is>
          <t>INSERT
PRODUCT PHOTO</t>
        </is>
      </c>
      <c r="B18" s="24" t="inlineStr">
        <is>
          <t>PK-01 ESSENTIALS</t>
        </is>
      </c>
      <c r="C18" s="24" t="inlineStr">
        <is>
          <t>Simple Black</t>
        </is>
      </c>
      <c r="D18" s="20" t="inlineStr">
        <is>
          <t>PKSBLK50</t>
        </is>
      </c>
      <c r="E18" s="24" t="inlineStr">
        <is>
          <t>Bags</t>
        </is>
      </c>
      <c r="F18" s="24" t="inlineStr">
        <is>
          <t>Keepall</t>
        </is>
      </c>
      <c r="G18" s="24" t="inlineStr">
        <is>
          <t>50</t>
        </is>
      </c>
      <c r="H18" s="15" t="inlineStr">
        <is>
          <t>Single color</t>
        </is>
      </c>
      <c r="I18" s="15" t="inlineStr">
        <is>
          <t>Hand Painted</t>
        </is>
      </c>
      <c r="J18" s="26" t="inlineStr">
        <is>
          <t>50 x 29 x 23 cm</t>
        </is>
      </c>
      <c r="K18" s="26" t="inlineStr">
        <is>
          <t xml:space="preserve">OILED CANVAS  </t>
        </is>
      </c>
      <c r="L18" s="17" t="n">
        <v>2200</v>
      </c>
      <c r="M18" s="17" t="n">
        <v>4400</v>
      </c>
      <c r="N18" s="18" t="inlineStr">
        <is>
          <t>EUR</t>
        </is>
      </c>
      <c r="O18" s="18" t="n">
        <v>1</v>
      </c>
      <c r="P18" s="19" t="inlineStr">
        <is>
          <t>3 to 4 weeks</t>
        </is>
      </c>
      <c r="Q18" s="20" t="inlineStr">
        <is>
          <t>FRANCE , Transformed in United States</t>
        </is>
      </c>
      <c r="R18" s="16" t="n"/>
      <c r="S18" s="15" t="inlineStr">
        <is>
          <t>Availability subject to confirmation.</t>
        </is>
      </c>
    </row>
    <row r="19" ht="42" customHeight="1" s="44">
      <c r="A19" s="14" t="inlineStr">
        <is>
          <t>INSERT
PRODUCT PHOTO</t>
        </is>
      </c>
      <c r="B19" s="24" t="inlineStr">
        <is>
          <t>PK-01 ESSENTIALS</t>
        </is>
      </c>
      <c r="C19" s="24" t="inlineStr">
        <is>
          <t>Simple Black</t>
        </is>
      </c>
      <c r="D19" s="20" t="inlineStr">
        <is>
          <t>PKSBLK55</t>
        </is>
      </c>
      <c r="E19" s="24" t="inlineStr">
        <is>
          <t>Bags</t>
        </is>
      </c>
      <c r="F19" s="24" t="inlineStr">
        <is>
          <t>Keepall</t>
        </is>
      </c>
      <c r="G19" s="24" t="inlineStr">
        <is>
          <t>55</t>
        </is>
      </c>
      <c r="H19" s="15" t="inlineStr">
        <is>
          <t>Single color</t>
        </is>
      </c>
      <c r="I19" s="15" t="inlineStr">
        <is>
          <t>Hand Painted</t>
        </is>
      </c>
      <c r="J19" s="26" t="inlineStr">
        <is>
          <t>55 x 31 x 24 cm</t>
        </is>
      </c>
      <c r="K19" s="26" t="inlineStr">
        <is>
          <t xml:space="preserve">OILED CANVAS  </t>
        </is>
      </c>
      <c r="L19" s="17" t="n">
        <v>2350</v>
      </c>
      <c r="M19" s="17" t="n">
        <v>4700</v>
      </c>
      <c r="N19" s="18" t="inlineStr">
        <is>
          <t>EUR</t>
        </is>
      </c>
      <c r="O19" s="18" t="n">
        <v>1</v>
      </c>
      <c r="P19" s="19" t="inlineStr">
        <is>
          <t>3 to 4 weeks</t>
        </is>
      </c>
      <c r="Q19" s="20" t="inlineStr">
        <is>
          <t>FRANCE , Transformed in United States</t>
        </is>
      </c>
      <c r="R19" s="16" t="n"/>
      <c r="S19" s="15" t="inlineStr">
        <is>
          <t>Availability subject to confirmation.</t>
        </is>
      </c>
    </row>
    <row r="20" ht="42" customHeight="1" s="44">
      <c r="A20" s="14" t="inlineStr">
        <is>
          <t>INSERT
PRODUCT PHOTO</t>
        </is>
      </c>
      <c r="B20" s="24" t="inlineStr">
        <is>
          <t>PK-01 ESSENTIALS</t>
        </is>
      </c>
      <c r="C20" s="24" t="inlineStr">
        <is>
          <t>Rainbow</t>
        </is>
      </c>
      <c r="D20" s="20" t="inlineStr">
        <is>
          <t>PKRAIN25</t>
        </is>
      </c>
      <c r="E20" s="24" t="inlineStr">
        <is>
          <t>Bags</t>
        </is>
      </c>
      <c r="F20" s="24" t="inlineStr">
        <is>
          <t>Speedy</t>
        </is>
      </c>
      <c r="G20" s="24" t="inlineStr">
        <is>
          <t>25</t>
        </is>
      </c>
      <c r="H20" s="15" t="inlineStr">
        <is>
          <t>White / Purple / Blue</t>
        </is>
      </c>
      <c r="I20" s="15" t="inlineStr">
        <is>
          <t>Hand Painted</t>
        </is>
      </c>
      <c r="J20" s="26" t="inlineStr">
        <is>
          <t>25 x 19 x 15 cm</t>
        </is>
      </c>
      <c r="K20" s="26" t="inlineStr">
        <is>
          <t xml:space="preserve">OILED CANVAS  </t>
        </is>
      </c>
      <c r="L20" s="17" t="n">
        <v>1700</v>
      </c>
      <c r="M20" s="17" t="n">
        <v>3400</v>
      </c>
      <c r="N20" s="18" t="inlineStr">
        <is>
          <t>EUR</t>
        </is>
      </c>
      <c r="O20" s="18" t="n">
        <v>1</v>
      </c>
      <c r="P20" s="19" t="inlineStr">
        <is>
          <t>3 to 4 weeks</t>
        </is>
      </c>
      <c r="Q20" s="20" t="inlineStr">
        <is>
          <t>FRANCE , Transformed in United States</t>
        </is>
      </c>
      <c r="R20" s="16" t="n"/>
      <c r="S20" s="15" t="inlineStr">
        <is>
          <t>Availability subject to confirmation. SKU to be confirmed.</t>
        </is>
      </c>
    </row>
    <row r="21" ht="42" customHeight="1" s="44">
      <c r="A21" s="14" t="inlineStr">
        <is>
          <t>INSERT
PRODUCT PHOTO</t>
        </is>
      </c>
      <c r="B21" s="24" t="inlineStr">
        <is>
          <t>PK-01 ESSENTIALS</t>
        </is>
      </c>
      <c r="C21" s="24" t="inlineStr">
        <is>
          <t>Rainbow</t>
        </is>
      </c>
      <c r="D21" s="20" t="inlineStr">
        <is>
          <t>PKRAIN30</t>
        </is>
      </c>
      <c r="E21" s="24" t="inlineStr">
        <is>
          <t>Bags</t>
        </is>
      </c>
      <c r="F21" s="24" t="inlineStr">
        <is>
          <t>Speedy</t>
        </is>
      </c>
      <c r="G21" s="24" t="inlineStr">
        <is>
          <t>30</t>
        </is>
      </c>
      <c r="H21" s="15" t="inlineStr">
        <is>
          <t>White / Purple / Blue</t>
        </is>
      </c>
      <c r="I21" s="15" t="inlineStr">
        <is>
          <t>Hand Painted</t>
        </is>
      </c>
      <c r="J21" s="26" t="inlineStr">
        <is>
          <t>30 x 21 x 17 cm</t>
        </is>
      </c>
      <c r="K21" s="26" t="inlineStr">
        <is>
          <t xml:space="preserve">OILED CANVAS  </t>
        </is>
      </c>
      <c r="L21" s="17" t="n">
        <v>1700</v>
      </c>
      <c r="M21" s="17" t="n">
        <v>3400</v>
      </c>
      <c r="N21" s="18" t="inlineStr">
        <is>
          <t>EUR</t>
        </is>
      </c>
      <c r="O21" s="18" t="n">
        <v>1</v>
      </c>
      <c r="P21" s="19" t="inlineStr">
        <is>
          <t>3 to 4 weeks</t>
        </is>
      </c>
      <c r="Q21" s="20" t="inlineStr">
        <is>
          <t>FRANCE , Transformed in United States</t>
        </is>
      </c>
      <c r="R21" s="16" t="n"/>
      <c r="S21" s="15" t="inlineStr">
        <is>
          <t>Availability subject to confirmation.</t>
        </is>
      </c>
    </row>
    <row r="22" ht="42" customHeight="1" s="44">
      <c r="A22" s="14" t="inlineStr">
        <is>
          <t>INSERT
PRODUCT PHOTO</t>
        </is>
      </c>
      <c r="B22" s="24" t="inlineStr">
        <is>
          <t>PK-01 ESSENTIALS</t>
        </is>
      </c>
      <c r="C22" s="24" t="inlineStr">
        <is>
          <t>Rainbow</t>
        </is>
      </c>
      <c r="D22" s="20" t="inlineStr">
        <is>
          <t>PKRAIN35</t>
        </is>
      </c>
      <c r="E22" s="24" t="inlineStr">
        <is>
          <t>Bags</t>
        </is>
      </c>
      <c r="F22" s="24" t="inlineStr">
        <is>
          <t>Speedy</t>
        </is>
      </c>
      <c r="G22" s="24" t="inlineStr">
        <is>
          <t>35</t>
        </is>
      </c>
      <c r="H22" s="15" t="inlineStr">
        <is>
          <t>White / Purple / Blue</t>
        </is>
      </c>
      <c r="I22" s="15" t="inlineStr">
        <is>
          <t>Hand Painted</t>
        </is>
      </c>
      <c r="J22" s="26" t="inlineStr">
        <is>
          <t>35 x 23 x 18 cm</t>
        </is>
      </c>
      <c r="K22" s="26" t="inlineStr">
        <is>
          <t xml:space="preserve">OILED CANVAS  </t>
        </is>
      </c>
      <c r="L22" s="17" t="n">
        <v>1850</v>
      </c>
      <c r="M22" s="17" t="n">
        <v>3700</v>
      </c>
      <c r="N22" s="18" t="inlineStr">
        <is>
          <t>EUR</t>
        </is>
      </c>
      <c r="O22" s="18" t="n">
        <v>1</v>
      </c>
      <c r="P22" s="19" t="inlineStr">
        <is>
          <t>3 to 4 weeks</t>
        </is>
      </c>
      <c r="Q22" s="20" t="inlineStr">
        <is>
          <t>FRANCE , Transformed in United States</t>
        </is>
      </c>
      <c r="R22" s="16" t="n"/>
      <c r="S22" s="15" t="inlineStr">
        <is>
          <t>Availability subject to confirmation.</t>
        </is>
      </c>
    </row>
    <row r="23" ht="42" customHeight="1" s="44">
      <c r="A23" s="14" t="inlineStr">
        <is>
          <t>INSERT
PRODUCT PHOTO</t>
        </is>
      </c>
      <c r="B23" s="24" t="inlineStr">
        <is>
          <t>PK-01 ESSENTIALS</t>
        </is>
      </c>
      <c r="C23" s="24" t="inlineStr">
        <is>
          <t>Rainbow</t>
        </is>
      </c>
      <c r="D23" s="20" t="inlineStr">
        <is>
          <t>PKRAIN40</t>
        </is>
      </c>
      <c r="E23" s="24" t="inlineStr">
        <is>
          <t>Bags</t>
        </is>
      </c>
      <c r="F23" s="24" t="inlineStr">
        <is>
          <t>Speedy</t>
        </is>
      </c>
      <c r="G23" s="24" t="inlineStr">
        <is>
          <t>40</t>
        </is>
      </c>
      <c r="H23" s="15" t="inlineStr">
        <is>
          <t>White / Purple / Blue</t>
        </is>
      </c>
      <c r="I23" s="15" t="inlineStr">
        <is>
          <t>Hand Painted</t>
        </is>
      </c>
      <c r="J23" s="26" t="inlineStr">
        <is>
          <t>40 x 25 x 19 cm</t>
        </is>
      </c>
      <c r="K23" s="26" t="inlineStr">
        <is>
          <t xml:space="preserve">OILED CANVAS  </t>
        </is>
      </c>
      <c r="L23" s="17" t="n">
        <v>1900</v>
      </c>
      <c r="M23" s="17" t="n">
        <v>3800</v>
      </c>
      <c r="N23" s="18" t="inlineStr">
        <is>
          <t>EUR</t>
        </is>
      </c>
      <c r="O23" s="18" t="n">
        <v>1</v>
      </c>
      <c r="P23" s="19" t="inlineStr">
        <is>
          <t>3 to 4 weeks</t>
        </is>
      </c>
      <c r="Q23" s="20" t="inlineStr">
        <is>
          <t>FRANCE , Transformed in United States</t>
        </is>
      </c>
      <c r="R23" s="16" t="n"/>
      <c r="S23" s="15" t="inlineStr">
        <is>
          <t>Availability subject to confirmation.</t>
        </is>
      </c>
    </row>
    <row r="24" ht="42" customHeight="1" s="44">
      <c r="A24" s="14" t="inlineStr">
        <is>
          <t>INSERT
PRODUCT PHOTO</t>
        </is>
      </c>
      <c r="B24" s="24" t="inlineStr">
        <is>
          <t>PK-01 ESSENTIALS</t>
        </is>
      </c>
      <c r="C24" s="24" t="inlineStr">
        <is>
          <t>Rainbow</t>
        </is>
      </c>
      <c r="D24" s="20" t="inlineStr">
        <is>
          <t>PKRAIN45</t>
        </is>
      </c>
      <c r="E24" s="24" t="inlineStr">
        <is>
          <t>Bags</t>
        </is>
      </c>
      <c r="F24" s="24" t="inlineStr">
        <is>
          <t>Keepall</t>
        </is>
      </c>
      <c r="G24" s="24" t="inlineStr">
        <is>
          <t>45</t>
        </is>
      </c>
      <c r="H24" s="15" t="inlineStr">
        <is>
          <t>White / Purple / Blue</t>
        </is>
      </c>
      <c r="I24" s="15" t="inlineStr">
        <is>
          <t>Hand Painted</t>
        </is>
      </c>
      <c r="J24" s="26" t="inlineStr">
        <is>
          <t>45 x 27 x 20 cm</t>
        </is>
      </c>
      <c r="K24" s="26" t="inlineStr">
        <is>
          <t xml:space="preserve">OILED CANVAS  </t>
        </is>
      </c>
      <c r="L24" s="17" t="n">
        <v>1990</v>
      </c>
      <c r="M24" s="17" t="n">
        <v>3980</v>
      </c>
      <c r="N24" s="18" t="inlineStr">
        <is>
          <t>EUR</t>
        </is>
      </c>
      <c r="O24" s="18" t="n">
        <v>1</v>
      </c>
      <c r="P24" s="19" t="inlineStr">
        <is>
          <t>3 to 4 weeks</t>
        </is>
      </c>
      <c r="Q24" s="20" t="inlineStr">
        <is>
          <t>FRANCE , Transformed in United States</t>
        </is>
      </c>
      <c r="R24" s="16" t="n"/>
      <c r="S24" s="15" t="inlineStr">
        <is>
          <t>Availability subject to confirmation.</t>
        </is>
      </c>
    </row>
    <row r="25" ht="42" customHeight="1" s="44">
      <c r="A25" s="14" t="inlineStr">
        <is>
          <t>INSERT
PRODUCT PHOTO</t>
        </is>
      </c>
      <c r="B25" s="24" t="inlineStr">
        <is>
          <t>PK-01 ESSENTIALS</t>
        </is>
      </c>
      <c r="C25" s="24" t="inlineStr">
        <is>
          <t>Rainbow</t>
        </is>
      </c>
      <c r="D25" s="20" t="inlineStr">
        <is>
          <t>PKRAIN50</t>
        </is>
      </c>
      <c r="E25" s="24" t="inlineStr">
        <is>
          <t>Bags</t>
        </is>
      </c>
      <c r="F25" s="24" t="inlineStr">
        <is>
          <t>Keepall</t>
        </is>
      </c>
      <c r="G25" s="24" t="inlineStr">
        <is>
          <t>50</t>
        </is>
      </c>
      <c r="H25" s="15" t="inlineStr">
        <is>
          <t>White / Purple / Blue</t>
        </is>
      </c>
      <c r="I25" s="15" t="inlineStr">
        <is>
          <t>Hand Painted</t>
        </is>
      </c>
      <c r="J25" s="26" t="inlineStr">
        <is>
          <t>50 x 29 x 23 cm</t>
        </is>
      </c>
      <c r="K25" s="26" t="inlineStr">
        <is>
          <t xml:space="preserve">OILED CANVAS  </t>
        </is>
      </c>
      <c r="L25" s="17" t="n">
        <v>2200</v>
      </c>
      <c r="M25" s="17" t="n">
        <v>4400</v>
      </c>
      <c r="N25" s="18" t="inlineStr">
        <is>
          <t>EUR</t>
        </is>
      </c>
      <c r="O25" s="18" t="n">
        <v>1</v>
      </c>
      <c r="P25" s="19" t="inlineStr">
        <is>
          <t>3 to 4 weeks</t>
        </is>
      </c>
      <c r="Q25" s="20" t="inlineStr">
        <is>
          <t>FRANCE , Transformed in United States</t>
        </is>
      </c>
      <c r="R25" s="16" t="n"/>
      <c r="S25" s="15" t="inlineStr">
        <is>
          <t>Availability subject to confirmation.</t>
        </is>
      </c>
    </row>
    <row r="26" ht="42" customHeight="1" s="44">
      <c r="A26" s="14" t="inlineStr">
        <is>
          <t>INSERT
PRODUCT PHOTO</t>
        </is>
      </c>
      <c r="B26" s="24" t="inlineStr">
        <is>
          <t>PK-01 ESSENTIALS</t>
        </is>
      </c>
      <c r="C26" s="24" t="inlineStr">
        <is>
          <t>Rainbow</t>
        </is>
      </c>
      <c r="D26" s="20" t="inlineStr">
        <is>
          <t>PKRAIN55</t>
        </is>
      </c>
      <c r="E26" s="24" t="inlineStr">
        <is>
          <t>Bags</t>
        </is>
      </c>
      <c r="F26" s="24" t="inlineStr">
        <is>
          <t>Keepall</t>
        </is>
      </c>
      <c r="G26" s="24" t="inlineStr">
        <is>
          <t>55</t>
        </is>
      </c>
      <c r="H26" s="15" t="inlineStr">
        <is>
          <t>White / Purple / Blue</t>
        </is>
      </c>
      <c r="I26" s="15" t="inlineStr">
        <is>
          <t>Hand Painted</t>
        </is>
      </c>
      <c r="J26" s="26" t="inlineStr">
        <is>
          <t>55 x 31 x 24 cm</t>
        </is>
      </c>
      <c r="K26" s="26" t="inlineStr">
        <is>
          <t xml:space="preserve">OILED CANVAS  </t>
        </is>
      </c>
      <c r="L26" s="17" t="n">
        <v>2350</v>
      </c>
      <c r="M26" s="17" t="n">
        <v>4700</v>
      </c>
      <c r="N26" s="18" t="inlineStr">
        <is>
          <t>EUR</t>
        </is>
      </c>
      <c r="O26" s="18" t="n">
        <v>1</v>
      </c>
      <c r="P26" s="19" t="inlineStr">
        <is>
          <t>3 to 4 weeks</t>
        </is>
      </c>
      <c r="Q26" s="20" t="inlineStr">
        <is>
          <t>FRANCE , Transformed in United States</t>
        </is>
      </c>
      <c r="R26" s="16" t="n"/>
      <c r="S26" s="15" t="inlineStr">
        <is>
          <t>Availability subject to confirmation.</t>
        </is>
      </c>
    </row>
    <row r="27" ht="42" customHeight="1" s="44">
      <c r="A27" s="14" t="inlineStr">
        <is>
          <t>INSERT
PRODUCT PHOTO</t>
        </is>
      </c>
      <c r="B27" s="24" t="inlineStr">
        <is>
          <t>PK-01 ESSENTIALS</t>
        </is>
      </c>
      <c r="C27" s="24" t="inlineStr">
        <is>
          <t>Rainbow</t>
        </is>
      </c>
      <c r="D27" s="20" t="inlineStr">
        <is>
          <t>PKNFRAINPM</t>
        </is>
      </c>
      <c r="E27" s="24" t="inlineStr">
        <is>
          <t>Bags</t>
        </is>
      </c>
      <c r="F27" s="24" t="inlineStr">
        <is>
          <t>Neverfull</t>
        </is>
      </c>
      <c r="G27" s="24" t="inlineStr">
        <is>
          <t>PM</t>
        </is>
      </c>
      <c r="H27" s="15" t="inlineStr">
        <is>
          <t>White / Purple / Blue</t>
        </is>
      </c>
      <c r="I27" s="15" t="inlineStr">
        <is>
          <t>Hand Painted</t>
        </is>
      </c>
      <c r="J27" s="26" t="inlineStr">
        <is>
          <t>29 x 22 x 13 cm</t>
        </is>
      </c>
      <c r="K27" s="26" t="inlineStr">
        <is>
          <t xml:space="preserve">OILED CANVAS  </t>
        </is>
      </c>
      <c r="L27" s="17" t="n">
        <v>2400</v>
      </c>
      <c r="M27" s="17" t="n">
        <v>4800</v>
      </c>
      <c r="N27" s="18" t="inlineStr">
        <is>
          <t>EUR</t>
        </is>
      </c>
      <c r="O27" s="18" t="n">
        <v>1</v>
      </c>
      <c r="P27" s="19" t="inlineStr">
        <is>
          <t>3 to 4 weeks</t>
        </is>
      </c>
      <c r="Q27" s="20" t="inlineStr">
        <is>
          <t>FRANCE , Transformed in United States</t>
        </is>
      </c>
      <c r="R27" s="16" t="n"/>
      <c r="S27" s="15" t="inlineStr">
        <is>
          <t>Availability subject to confirmation.</t>
        </is>
      </c>
    </row>
    <row r="28" ht="42" customHeight="1" s="44">
      <c r="A28" s="14" t="inlineStr">
        <is>
          <t>INSERT
PRODUCT PHOTO</t>
        </is>
      </c>
      <c r="B28" s="24" t="inlineStr">
        <is>
          <t>PK-01 ESSENTIALS</t>
        </is>
      </c>
      <c r="C28" s="24" t="inlineStr">
        <is>
          <t>Rainbow</t>
        </is>
      </c>
      <c r="D28" s="20" t="inlineStr">
        <is>
          <t>PKNFRAINMM</t>
        </is>
      </c>
      <c r="E28" s="24" t="inlineStr">
        <is>
          <t>Bags</t>
        </is>
      </c>
      <c r="F28" s="24" t="inlineStr">
        <is>
          <t>Neverfull</t>
        </is>
      </c>
      <c r="G28" s="24" t="inlineStr">
        <is>
          <t>MM</t>
        </is>
      </c>
      <c r="H28" s="15" t="inlineStr">
        <is>
          <t>White / Purple / Blue</t>
        </is>
      </c>
      <c r="I28" s="15" t="inlineStr">
        <is>
          <t>Hand Painted</t>
        </is>
      </c>
      <c r="J28" s="26" t="inlineStr">
        <is>
          <t>31 x 28 x 14 cm</t>
        </is>
      </c>
      <c r="K28" s="26" t="inlineStr">
        <is>
          <t xml:space="preserve">OILED CANVAS  </t>
        </is>
      </c>
      <c r="L28" s="17" t="n">
        <v>2650</v>
      </c>
      <c r="M28" s="17" t="n">
        <v>5300</v>
      </c>
      <c r="N28" s="18" t="inlineStr">
        <is>
          <t>EUR</t>
        </is>
      </c>
      <c r="O28" s="18" t="n">
        <v>1</v>
      </c>
      <c r="P28" s="19" t="inlineStr">
        <is>
          <t>3 to 4 weeks</t>
        </is>
      </c>
      <c r="Q28" s="20" t="inlineStr">
        <is>
          <t>FRANCE , Transformed in United States</t>
        </is>
      </c>
      <c r="R28" s="16" t="n"/>
      <c r="S28" s="15" t="inlineStr">
        <is>
          <t>Availability subject to confirmation.</t>
        </is>
      </c>
    </row>
    <row r="29" ht="42" customHeight="1" s="44">
      <c r="A29" s="14" t="inlineStr">
        <is>
          <t>INSERT
PRODUCT PHOTO</t>
        </is>
      </c>
      <c r="B29" s="24" t="inlineStr">
        <is>
          <t>PK-01 ESSENTIALS</t>
        </is>
      </c>
      <c r="C29" s="24" t="inlineStr">
        <is>
          <t>Rainbow</t>
        </is>
      </c>
      <c r="D29" s="20" t="inlineStr">
        <is>
          <t>PKNFRAINGM</t>
        </is>
      </c>
      <c r="E29" s="24" t="inlineStr">
        <is>
          <t>Bags</t>
        </is>
      </c>
      <c r="F29" s="24" t="inlineStr">
        <is>
          <t>Neverfull</t>
        </is>
      </c>
      <c r="G29" s="24" t="inlineStr">
        <is>
          <t>GM</t>
        </is>
      </c>
      <c r="H29" s="15" t="inlineStr">
        <is>
          <t>White / Purple / Blue</t>
        </is>
      </c>
      <c r="I29" s="15" t="inlineStr">
        <is>
          <t>Hand Painted</t>
        </is>
      </c>
      <c r="J29" s="26" t="inlineStr">
        <is>
          <t>39 x 32 x 20 cm</t>
        </is>
      </c>
      <c r="K29" s="26" t="inlineStr">
        <is>
          <t xml:space="preserve">OILED CANVAS  </t>
        </is>
      </c>
      <c r="L29" s="17" t="n">
        <v>2850</v>
      </c>
      <c r="M29" s="17" t="n">
        <v>5700</v>
      </c>
      <c r="N29" s="18" t="inlineStr">
        <is>
          <t>EUR</t>
        </is>
      </c>
      <c r="O29" s="18" t="n">
        <v>1</v>
      </c>
      <c r="P29" s="19" t="inlineStr">
        <is>
          <t>3 to 4 weeks</t>
        </is>
      </c>
      <c r="Q29" s="20" t="inlineStr">
        <is>
          <t>FRANCE , Transformed in United States</t>
        </is>
      </c>
      <c r="R29" s="16" t="n"/>
      <c r="S29" s="15" t="inlineStr">
        <is>
          <t>Availability subject to confirmation.</t>
        </is>
      </c>
    </row>
    <row r="30" ht="42" customHeight="1" s="44">
      <c r="A30" s="14" t="inlineStr">
        <is>
          <t>INSERT
PRODUCT PHOTO</t>
        </is>
      </c>
      <c r="B30" s="24" t="inlineStr">
        <is>
          <t>PK-01 ESSENTIALS</t>
        </is>
      </c>
      <c r="C30" s="24" t="inlineStr">
        <is>
          <t>Rainbow Winter</t>
        </is>
      </c>
      <c r="D30" s="20" t="inlineStr">
        <is>
          <t>PKRAINW25</t>
        </is>
      </c>
      <c r="E30" s="24" t="inlineStr">
        <is>
          <t>Bags</t>
        </is>
      </c>
      <c r="F30" s="24" t="inlineStr">
        <is>
          <t>Speedy</t>
        </is>
      </c>
      <c r="G30" s="24" t="inlineStr">
        <is>
          <t>25</t>
        </is>
      </c>
      <c r="H30" s="15" t="inlineStr">
        <is>
          <t>Black / Grey / Off White</t>
        </is>
      </c>
      <c r="I30" s="15" t="inlineStr">
        <is>
          <t>Hand Painted</t>
        </is>
      </c>
      <c r="J30" s="26" t="inlineStr">
        <is>
          <t>25 x 19 x 15 cm</t>
        </is>
      </c>
      <c r="K30" s="26" t="inlineStr">
        <is>
          <t xml:space="preserve">OILED CANVAS  </t>
        </is>
      </c>
      <c r="L30" s="17" t="n">
        <v>1700</v>
      </c>
      <c r="M30" s="17" t="n">
        <v>3400</v>
      </c>
      <c r="N30" s="18" t="inlineStr">
        <is>
          <t>EUR</t>
        </is>
      </c>
      <c r="O30" s="18" t="n">
        <v>1</v>
      </c>
      <c r="P30" s="19" t="inlineStr">
        <is>
          <t>5 to 4 weeks</t>
        </is>
      </c>
      <c r="Q30" s="20" t="inlineStr">
        <is>
          <t>FRANCE , Transformed in United States</t>
        </is>
      </c>
      <c r="R30" s="16" t="n"/>
      <c r="S30" s="15" t="inlineStr">
        <is>
          <t>Availability subject to confirmation.</t>
        </is>
      </c>
    </row>
    <row r="31" ht="42" customHeight="1" s="44">
      <c r="A31" s="14" t="inlineStr">
        <is>
          <t>INSERT
PRODUCT PHOTO</t>
        </is>
      </c>
      <c r="B31" s="24" t="inlineStr">
        <is>
          <t>PK-01 ESSENTIALS</t>
        </is>
      </c>
      <c r="C31" s="24" t="inlineStr">
        <is>
          <t>Rainbow Winter</t>
        </is>
      </c>
      <c r="D31" s="20" t="inlineStr">
        <is>
          <t>PKRAINW30</t>
        </is>
      </c>
      <c r="E31" s="24" t="inlineStr">
        <is>
          <t>Bags</t>
        </is>
      </c>
      <c r="F31" s="24" t="inlineStr">
        <is>
          <t>Speedy</t>
        </is>
      </c>
      <c r="G31" s="24" t="inlineStr">
        <is>
          <t>30</t>
        </is>
      </c>
      <c r="H31" s="15" t="inlineStr">
        <is>
          <t>Black / Grey / Off White</t>
        </is>
      </c>
      <c r="I31" s="15" t="inlineStr">
        <is>
          <t>Hand Painted</t>
        </is>
      </c>
      <c r="J31" s="26" t="inlineStr">
        <is>
          <t>30 x 21 x 17 cm</t>
        </is>
      </c>
      <c r="K31" s="26" t="inlineStr">
        <is>
          <t xml:space="preserve">OILED CANVAS  </t>
        </is>
      </c>
      <c r="L31" s="17" t="n">
        <v>1700</v>
      </c>
      <c r="M31" s="17" t="n">
        <v>3400</v>
      </c>
      <c r="N31" s="18" t="inlineStr">
        <is>
          <t>EUR</t>
        </is>
      </c>
      <c r="O31" s="18" t="n">
        <v>1</v>
      </c>
      <c r="P31" s="19" t="inlineStr">
        <is>
          <t>5 to 4 weeks</t>
        </is>
      </c>
      <c r="Q31" s="20" t="inlineStr">
        <is>
          <t>FRANCE , Transformed in United States</t>
        </is>
      </c>
      <c r="R31" s="16" t="n"/>
      <c r="S31" s="15" t="inlineStr">
        <is>
          <t>Availability subject to confirmation.</t>
        </is>
      </c>
    </row>
    <row r="32" ht="42" customHeight="1" s="44">
      <c r="A32" s="14" t="inlineStr">
        <is>
          <t>INSERT
PRODUCT PHOTO</t>
        </is>
      </c>
      <c r="B32" s="24" t="inlineStr">
        <is>
          <t>PK-01 ESSENTIALS</t>
        </is>
      </c>
      <c r="C32" s="24" t="inlineStr">
        <is>
          <t>Rainbow Winter</t>
        </is>
      </c>
      <c r="D32" s="20" t="inlineStr">
        <is>
          <t>PKRAINW35</t>
        </is>
      </c>
      <c r="E32" s="24" t="inlineStr">
        <is>
          <t>Bags</t>
        </is>
      </c>
      <c r="F32" s="24" t="inlineStr">
        <is>
          <t>Speedy</t>
        </is>
      </c>
      <c r="G32" s="24" t="inlineStr">
        <is>
          <t>35</t>
        </is>
      </c>
      <c r="H32" s="15" t="inlineStr">
        <is>
          <t>Black / Grey / Off White</t>
        </is>
      </c>
      <c r="I32" s="15" t="inlineStr">
        <is>
          <t>Hand Painted</t>
        </is>
      </c>
      <c r="J32" s="26" t="inlineStr">
        <is>
          <t>35 x 23 x 18 cm</t>
        </is>
      </c>
      <c r="K32" s="26" t="inlineStr">
        <is>
          <t xml:space="preserve">OILED CANVAS  </t>
        </is>
      </c>
      <c r="L32" s="17" t="n">
        <v>1850</v>
      </c>
      <c r="M32" s="17" t="n">
        <v>3700</v>
      </c>
      <c r="N32" s="18" t="inlineStr">
        <is>
          <t>EUR</t>
        </is>
      </c>
      <c r="O32" s="18" t="n">
        <v>1</v>
      </c>
      <c r="P32" s="19" t="inlineStr">
        <is>
          <t>5 to 4 weeks</t>
        </is>
      </c>
      <c r="Q32" s="20" t="inlineStr">
        <is>
          <t>FRANCE , Transformed in United States</t>
        </is>
      </c>
      <c r="R32" s="16" t="n"/>
      <c r="S32" s="15" t="inlineStr">
        <is>
          <t>Availability subject to confirmation.</t>
        </is>
      </c>
    </row>
    <row r="33" ht="42" customHeight="1" s="44">
      <c r="A33" s="14" t="inlineStr">
        <is>
          <t>INSERT
PRODUCT PHOTO</t>
        </is>
      </c>
      <c r="B33" s="24" t="inlineStr">
        <is>
          <t>PK-01 ESSENTIALS</t>
        </is>
      </c>
      <c r="C33" s="24" t="inlineStr">
        <is>
          <t>Rainbow Winter</t>
        </is>
      </c>
      <c r="D33" s="20" t="inlineStr">
        <is>
          <t>PKRAINW40</t>
        </is>
      </c>
      <c r="E33" s="24" t="inlineStr">
        <is>
          <t>Bags</t>
        </is>
      </c>
      <c r="F33" s="24" t="inlineStr">
        <is>
          <t>Speedy</t>
        </is>
      </c>
      <c r="G33" s="24" t="inlineStr">
        <is>
          <t>40</t>
        </is>
      </c>
      <c r="H33" s="15" t="inlineStr">
        <is>
          <t>Black / Grey / Off White</t>
        </is>
      </c>
      <c r="I33" s="15" t="inlineStr">
        <is>
          <t>Hand Painted</t>
        </is>
      </c>
      <c r="J33" s="26" t="inlineStr">
        <is>
          <t>40 x 25 x 19 cm</t>
        </is>
      </c>
      <c r="K33" s="26" t="inlineStr">
        <is>
          <t xml:space="preserve">OILED CANVAS  </t>
        </is>
      </c>
      <c r="L33" s="17" t="n">
        <v>1900</v>
      </c>
      <c r="M33" s="17" t="n">
        <v>3800</v>
      </c>
      <c r="N33" s="18" t="inlineStr">
        <is>
          <t>EUR</t>
        </is>
      </c>
      <c r="O33" s="18" t="n">
        <v>1</v>
      </c>
      <c r="P33" s="19" t="inlineStr">
        <is>
          <t>5 to 4 weeks</t>
        </is>
      </c>
      <c r="Q33" s="20" t="inlineStr">
        <is>
          <t>FRANCE , Transformed in United States</t>
        </is>
      </c>
      <c r="R33" s="16" t="n"/>
      <c r="S33" s="15" t="inlineStr">
        <is>
          <t>Availability subject to confirmation.</t>
        </is>
      </c>
    </row>
    <row r="34" ht="42" customHeight="1" s="44">
      <c r="A34" s="14" t="inlineStr">
        <is>
          <t>INSERT
PRODUCT PHOTO</t>
        </is>
      </c>
      <c r="B34" s="24" t="inlineStr">
        <is>
          <t>PK-01 ESSENTIALS</t>
        </is>
      </c>
      <c r="C34" s="24" t="inlineStr">
        <is>
          <t>Rainbow Winter</t>
        </is>
      </c>
      <c r="D34" s="20" t="inlineStr">
        <is>
          <t>PKRAINW45</t>
        </is>
      </c>
      <c r="E34" s="24" t="inlineStr">
        <is>
          <t>Bags</t>
        </is>
      </c>
      <c r="F34" s="24" t="inlineStr">
        <is>
          <t>Keepall</t>
        </is>
      </c>
      <c r="G34" s="24" t="inlineStr">
        <is>
          <t>45</t>
        </is>
      </c>
      <c r="H34" s="15" t="inlineStr">
        <is>
          <t>Black / Grey / Off White</t>
        </is>
      </c>
      <c r="I34" s="15" t="inlineStr">
        <is>
          <t>Hand Painted</t>
        </is>
      </c>
      <c r="J34" s="26" t="inlineStr">
        <is>
          <t>45 x 27 x 20 cm</t>
        </is>
      </c>
      <c r="K34" s="26" t="inlineStr">
        <is>
          <t xml:space="preserve">OILED CANVAS  </t>
        </is>
      </c>
      <c r="L34" s="17" t="n">
        <v>1990</v>
      </c>
      <c r="M34" s="17" t="n">
        <v>3980</v>
      </c>
      <c r="N34" s="18" t="inlineStr">
        <is>
          <t>EUR</t>
        </is>
      </c>
      <c r="O34" s="18" t="n">
        <v>1</v>
      </c>
      <c r="P34" s="19" t="inlineStr">
        <is>
          <t>5 to 4 weeks</t>
        </is>
      </c>
      <c r="Q34" s="20" t="inlineStr">
        <is>
          <t>FRANCE , Transformed in United States</t>
        </is>
      </c>
      <c r="R34" s="16" t="n"/>
      <c r="S34" s="15" t="inlineStr">
        <is>
          <t>Availability subject to confirmation.</t>
        </is>
      </c>
    </row>
    <row r="35" ht="42" customHeight="1" s="44">
      <c r="A35" s="14" t="inlineStr">
        <is>
          <t>INSERT
PRODUCT PHOTO</t>
        </is>
      </c>
      <c r="B35" s="24" t="inlineStr">
        <is>
          <t>PK-01 ESSENTIALS</t>
        </is>
      </c>
      <c r="C35" s="24" t="inlineStr">
        <is>
          <t>Rainbow Winter</t>
        </is>
      </c>
      <c r="D35" s="20" t="inlineStr">
        <is>
          <t>PKRAINW50</t>
        </is>
      </c>
      <c r="E35" s="24" t="inlineStr">
        <is>
          <t>Bags</t>
        </is>
      </c>
      <c r="F35" s="24" t="inlineStr">
        <is>
          <t>Keepall</t>
        </is>
      </c>
      <c r="G35" s="24" t="inlineStr">
        <is>
          <t>50</t>
        </is>
      </c>
      <c r="H35" s="15" t="inlineStr">
        <is>
          <t>Black / Grey / Off White</t>
        </is>
      </c>
      <c r="I35" s="15" t="inlineStr">
        <is>
          <t>Hand Painted</t>
        </is>
      </c>
      <c r="J35" s="26" t="inlineStr">
        <is>
          <t>50 x 29 x 23 cm</t>
        </is>
      </c>
      <c r="K35" s="26" t="inlineStr">
        <is>
          <t xml:space="preserve">OILED CANVAS  </t>
        </is>
      </c>
      <c r="L35" s="17" t="n">
        <v>2200</v>
      </c>
      <c r="M35" s="17" t="n">
        <v>4400</v>
      </c>
      <c r="N35" s="18" t="inlineStr">
        <is>
          <t>EUR</t>
        </is>
      </c>
      <c r="O35" s="18" t="n">
        <v>1</v>
      </c>
      <c r="P35" s="19" t="inlineStr">
        <is>
          <t>5 to 4 weeks</t>
        </is>
      </c>
      <c r="Q35" s="20" t="inlineStr">
        <is>
          <t>FRANCE , Transformed in United States</t>
        </is>
      </c>
      <c r="R35" s="16" t="n"/>
      <c r="S35" s="15" t="inlineStr">
        <is>
          <t>Availability subject to confirmation.</t>
        </is>
      </c>
    </row>
    <row r="36" ht="42" customHeight="1" s="44">
      <c r="A36" s="14" t="inlineStr">
        <is>
          <t>INSERT
PRODUCT PHOTO</t>
        </is>
      </c>
      <c r="B36" s="24" t="inlineStr">
        <is>
          <t>PK-01 ESSENTIALS</t>
        </is>
      </c>
      <c r="C36" s="24" t="inlineStr">
        <is>
          <t>Rainbow Winter</t>
        </is>
      </c>
      <c r="D36" s="20" t="inlineStr">
        <is>
          <t>PKRAINW55</t>
        </is>
      </c>
      <c r="E36" s="24" t="inlineStr">
        <is>
          <t>Bags</t>
        </is>
      </c>
      <c r="F36" s="24" t="inlineStr">
        <is>
          <t>Keepall</t>
        </is>
      </c>
      <c r="G36" s="24" t="inlineStr">
        <is>
          <t>55</t>
        </is>
      </c>
      <c r="H36" s="15" t="inlineStr">
        <is>
          <t>Black / Grey / Off White</t>
        </is>
      </c>
      <c r="I36" s="15" t="inlineStr">
        <is>
          <t>Hand Painted</t>
        </is>
      </c>
      <c r="J36" s="26" t="inlineStr">
        <is>
          <t>55 x 31 x 24 cm</t>
        </is>
      </c>
      <c r="K36" s="26" t="inlineStr">
        <is>
          <t xml:space="preserve">OILED CANVAS  </t>
        </is>
      </c>
      <c r="L36" s="17" t="n">
        <v>2350</v>
      </c>
      <c r="M36" s="17" t="n">
        <v>4700</v>
      </c>
      <c r="N36" s="18" t="inlineStr">
        <is>
          <t>EUR</t>
        </is>
      </c>
      <c r="O36" s="18" t="n">
        <v>1</v>
      </c>
      <c r="P36" s="19" t="inlineStr">
        <is>
          <t>5 to 4 weeks</t>
        </is>
      </c>
      <c r="Q36" s="20" t="inlineStr">
        <is>
          <t>FRANCE , Transformed in United States</t>
        </is>
      </c>
      <c r="R36" s="16" t="n"/>
      <c r="S36" s="15" t="inlineStr">
        <is>
          <t>Availability subject to confirmation.</t>
        </is>
      </c>
    </row>
    <row r="37" ht="42" customHeight="1" s="44">
      <c r="A37" s="14" t="inlineStr">
        <is>
          <t>INSERT
PRODUCT PHOTO</t>
        </is>
      </c>
      <c r="B37" s="24" t="inlineStr">
        <is>
          <t>PK-01 ESSENTIALS</t>
        </is>
      </c>
      <c r="C37" s="24" t="inlineStr">
        <is>
          <t>Rainbow Winter</t>
        </is>
      </c>
      <c r="D37" s="20" t="inlineStr">
        <is>
          <t>PKNFRAINWPM</t>
        </is>
      </c>
      <c r="E37" s="24" t="inlineStr">
        <is>
          <t>Bags</t>
        </is>
      </c>
      <c r="F37" s="24" t="inlineStr">
        <is>
          <t>Neverfull</t>
        </is>
      </c>
      <c r="G37" s="24" t="inlineStr">
        <is>
          <t>PM</t>
        </is>
      </c>
      <c r="H37" s="15" t="inlineStr">
        <is>
          <t>Black / Grey / Off White</t>
        </is>
      </c>
      <c r="I37" s="15" t="inlineStr">
        <is>
          <t>Hand Painted</t>
        </is>
      </c>
      <c r="J37" s="26" t="inlineStr">
        <is>
          <t>29 x 22 x 13 cm</t>
        </is>
      </c>
      <c r="K37" s="26" t="inlineStr">
        <is>
          <t xml:space="preserve">OILED CANVAS  </t>
        </is>
      </c>
      <c r="L37" s="17" t="n">
        <v>2400</v>
      </c>
      <c r="M37" s="17" t="n">
        <v>4800</v>
      </c>
      <c r="N37" s="18" t="inlineStr">
        <is>
          <t>EUR</t>
        </is>
      </c>
      <c r="O37" s="18" t="n">
        <v>1</v>
      </c>
      <c r="P37" s="19" t="inlineStr">
        <is>
          <t>5 to 4 weeks</t>
        </is>
      </c>
      <c r="Q37" s="20" t="inlineStr">
        <is>
          <t>FRANCE , Transformed in United States</t>
        </is>
      </c>
      <c r="R37" s="16" t="n"/>
      <c r="S37" s="15" t="inlineStr">
        <is>
          <t>Availability subject to confirmation.</t>
        </is>
      </c>
    </row>
    <row r="38" ht="42" customHeight="1" s="44">
      <c r="A38" s="14" t="inlineStr">
        <is>
          <t>INSERT
PRODUCT PHOTO</t>
        </is>
      </c>
      <c r="B38" s="24" t="inlineStr">
        <is>
          <t>PK-01 ESSENTIALS</t>
        </is>
      </c>
      <c r="C38" s="24" t="inlineStr">
        <is>
          <t>Rainbow Winter</t>
        </is>
      </c>
      <c r="D38" s="20" t="inlineStr">
        <is>
          <t>PKNFRAINWMM</t>
        </is>
      </c>
      <c r="E38" s="24" t="inlineStr">
        <is>
          <t>Bags</t>
        </is>
      </c>
      <c r="F38" s="24" t="inlineStr">
        <is>
          <t>Neverfull</t>
        </is>
      </c>
      <c r="G38" s="24" t="inlineStr">
        <is>
          <t>MM</t>
        </is>
      </c>
      <c r="H38" s="15" t="inlineStr">
        <is>
          <t>Black / Grey / Off White</t>
        </is>
      </c>
      <c r="I38" s="15" t="inlineStr">
        <is>
          <t>Hand Painted</t>
        </is>
      </c>
      <c r="J38" s="26" t="inlineStr">
        <is>
          <t>31 x 28 x 14 cm</t>
        </is>
      </c>
      <c r="K38" s="26" t="inlineStr">
        <is>
          <t xml:space="preserve">OILED CANVAS  </t>
        </is>
      </c>
      <c r="L38" s="17" t="n">
        <v>2650</v>
      </c>
      <c r="M38" s="17" t="n">
        <v>5300</v>
      </c>
      <c r="N38" s="18" t="inlineStr">
        <is>
          <t>EUR</t>
        </is>
      </c>
      <c r="O38" s="18" t="n">
        <v>1</v>
      </c>
      <c r="P38" s="19" t="inlineStr">
        <is>
          <t>5 to 4 weeks</t>
        </is>
      </c>
      <c r="Q38" s="20" t="inlineStr">
        <is>
          <t>FRANCE , Transformed in United States</t>
        </is>
      </c>
      <c r="R38" s="16" t="n"/>
      <c r="S38" s="15" t="inlineStr">
        <is>
          <t>Availability subject to confirmation.</t>
        </is>
      </c>
    </row>
    <row r="39" ht="42" customHeight="1" s="44">
      <c r="A39" s="14" t="inlineStr">
        <is>
          <t>INSERT
PRODUCT PHOTO</t>
        </is>
      </c>
      <c r="B39" s="24" t="inlineStr">
        <is>
          <t>PK-01 ESSENTIALS</t>
        </is>
      </c>
      <c r="C39" s="24" t="inlineStr">
        <is>
          <t>Rainbow Winter</t>
        </is>
      </c>
      <c r="D39" s="20" t="inlineStr">
        <is>
          <t>PKNFRAINWGM</t>
        </is>
      </c>
      <c r="E39" s="24" t="inlineStr">
        <is>
          <t>Bags</t>
        </is>
      </c>
      <c r="F39" s="24" t="inlineStr">
        <is>
          <t>Neverfull</t>
        </is>
      </c>
      <c r="G39" s="24" t="inlineStr">
        <is>
          <t>GM</t>
        </is>
      </c>
      <c r="H39" s="15" t="inlineStr">
        <is>
          <t>Black / Grey / Off White</t>
        </is>
      </c>
      <c r="I39" s="15" t="inlineStr">
        <is>
          <t>Hand Painted</t>
        </is>
      </c>
      <c r="J39" s="26" t="inlineStr">
        <is>
          <t>39 x 32 x 20 cm</t>
        </is>
      </c>
      <c r="K39" s="26" t="inlineStr">
        <is>
          <t xml:space="preserve">OILED CANVAS  </t>
        </is>
      </c>
      <c r="L39" s="17" t="n">
        <v>2850</v>
      </c>
      <c r="M39" s="17" t="n">
        <v>5700</v>
      </c>
      <c r="N39" s="18" t="inlineStr">
        <is>
          <t>EUR</t>
        </is>
      </c>
      <c r="O39" s="18" t="n">
        <v>1</v>
      </c>
      <c r="P39" s="19" t="inlineStr">
        <is>
          <t>5 to 4 weeks</t>
        </is>
      </c>
      <c r="Q39" s="20" t="inlineStr">
        <is>
          <t>FRANCE , Transformed in United States</t>
        </is>
      </c>
      <c r="R39" s="16" t="n"/>
      <c r="S39" s="15" t="inlineStr">
        <is>
          <t>Availability subject to confirmation.</t>
        </is>
      </c>
    </row>
    <row r="40" ht="42" customHeight="1" s="44">
      <c r="A40" s="14" t="inlineStr">
        <is>
          <t>INSERT
PRODUCT PHOTO</t>
        </is>
      </c>
      <c r="B40" s="24" t="inlineStr">
        <is>
          <t>PK-01 ESSENTIALS</t>
        </is>
      </c>
      <c r="C40" s="24" t="inlineStr">
        <is>
          <t>Dragon</t>
        </is>
      </c>
      <c r="D40" s="20" t="inlineStr">
        <is>
          <t>PKBLKD25</t>
        </is>
      </c>
      <c r="E40" s="24" t="inlineStr">
        <is>
          <t>Bags</t>
        </is>
      </c>
      <c r="F40" s="24" t="inlineStr">
        <is>
          <t>Speedy</t>
        </is>
      </c>
      <c r="G40" s="24" t="inlineStr">
        <is>
          <t>25</t>
        </is>
      </c>
      <c r="H40" s="15" t="inlineStr">
        <is>
          <t>Black</t>
        </is>
      </c>
      <c r="I40" s="15" t="inlineStr">
        <is>
          <t>Hand Painted + Embroidered</t>
        </is>
      </c>
      <c r="J40" s="26" t="inlineStr">
        <is>
          <t>25 x 19 x 15 cm</t>
        </is>
      </c>
      <c r="K40" s="26" t="inlineStr">
        <is>
          <t xml:space="preserve">OILED CANVAS  </t>
        </is>
      </c>
      <c r="L40" s="17" t="n">
        <v>1700</v>
      </c>
      <c r="M40" s="17" t="n">
        <v>3400</v>
      </c>
      <c r="N40" s="18" t="inlineStr">
        <is>
          <t>EUR</t>
        </is>
      </c>
      <c r="O40" s="18" t="n">
        <v>1</v>
      </c>
      <c r="P40" s="19" t="inlineStr">
        <is>
          <t>6 to 4 weeks</t>
        </is>
      </c>
      <c r="Q40" s="20" t="inlineStr">
        <is>
          <t>FRANCE , Transformed in United States</t>
        </is>
      </c>
      <c r="R40" s="16" t="n"/>
      <c r="S40" s="15" t="inlineStr">
        <is>
          <t>Availability subject to confirmation.</t>
        </is>
      </c>
    </row>
    <row r="41" ht="42" customHeight="1" s="44">
      <c r="A41" s="14" t="inlineStr">
        <is>
          <t>INSERT
PRODUCT PHOTO</t>
        </is>
      </c>
      <c r="B41" s="24" t="inlineStr">
        <is>
          <t>PK-01 ESSENTIALS</t>
        </is>
      </c>
      <c r="C41" s="24" t="inlineStr">
        <is>
          <t>Dragon</t>
        </is>
      </c>
      <c r="D41" s="20" t="inlineStr">
        <is>
          <t>PKBLKD30</t>
        </is>
      </c>
      <c r="E41" s="24" t="inlineStr">
        <is>
          <t>Bags</t>
        </is>
      </c>
      <c r="F41" s="24" t="inlineStr">
        <is>
          <t>Speedy</t>
        </is>
      </c>
      <c r="G41" s="24" t="inlineStr">
        <is>
          <t>30</t>
        </is>
      </c>
      <c r="H41" s="15" t="inlineStr">
        <is>
          <t>Black</t>
        </is>
      </c>
      <c r="I41" s="15" t="inlineStr">
        <is>
          <t>Hand Painted + Embroidered</t>
        </is>
      </c>
      <c r="J41" s="26" t="inlineStr">
        <is>
          <t>30 x 21 x 17 cm</t>
        </is>
      </c>
      <c r="K41" s="26" t="inlineStr">
        <is>
          <t xml:space="preserve">OILED CANVAS  </t>
        </is>
      </c>
      <c r="L41" s="17" t="n">
        <v>1700</v>
      </c>
      <c r="M41" s="17" t="n">
        <v>3400</v>
      </c>
      <c r="N41" s="18" t="inlineStr">
        <is>
          <t>EUR</t>
        </is>
      </c>
      <c r="O41" s="18" t="n">
        <v>1</v>
      </c>
      <c r="P41" s="19" t="inlineStr">
        <is>
          <t>6 to 4 weeks</t>
        </is>
      </c>
      <c r="Q41" s="20" t="inlineStr">
        <is>
          <t>FRANCE , Transformed in United States</t>
        </is>
      </c>
      <c r="R41" s="16" t="n"/>
      <c r="S41" s="15" t="inlineStr">
        <is>
          <t>Availability subject to confirmation.</t>
        </is>
      </c>
    </row>
    <row r="42" ht="42" customHeight="1" s="44">
      <c r="A42" s="14" t="inlineStr">
        <is>
          <t>INSERT
PRODUCT PHOTO</t>
        </is>
      </c>
      <c r="B42" s="24" t="inlineStr">
        <is>
          <t>PK-01 ESSENTIALS</t>
        </is>
      </c>
      <c r="C42" s="24" t="inlineStr">
        <is>
          <t>Dragon</t>
        </is>
      </c>
      <c r="D42" s="20" t="inlineStr">
        <is>
          <t>PKBLKD35</t>
        </is>
      </c>
      <c r="E42" s="24" t="inlineStr">
        <is>
          <t>Bags</t>
        </is>
      </c>
      <c r="F42" s="24" t="inlineStr">
        <is>
          <t>Speedy</t>
        </is>
      </c>
      <c r="G42" s="24" t="inlineStr">
        <is>
          <t>35</t>
        </is>
      </c>
      <c r="H42" s="15" t="inlineStr">
        <is>
          <t>Black</t>
        </is>
      </c>
      <c r="I42" s="15" t="inlineStr">
        <is>
          <t>Hand Painted + Embroidered</t>
        </is>
      </c>
      <c r="J42" s="26" t="inlineStr">
        <is>
          <t>35 x 23 x 18 cm</t>
        </is>
      </c>
      <c r="K42" s="26" t="inlineStr">
        <is>
          <t xml:space="preserve">OILED CANVAS  </t>
        </is>
      </c>
      <c r="L42" s="17" t="n">
        <v>1850</v>
      </c>
      <c r="M42" s="17" t="n">
        <v>3700</v>
      </c>
      <c r="N42" s="18" t="inlineStr">
        <is>
          <t>EUR</t>
        </is>
      </c>
      <c r="O42" s="18" t="n">
        <v>1</v>
      </c>
      <c r="P42" s="19" t="inlineStr">
        <is>
          <t>6 to 4 weeks</t>
        </is>
      </c>
      <c r="Q42" s="20" t="inlineStr">
        <is>
          <t>FRANCE , Transformed in United States</t>
        </is>
      </c>
      <c r="R42" s="16" t="n"/>
      <c r="S42" s="15" t="inlineStr">
        <is>
          <t>Availability subject to confirmation.</t>
        </is>
      </c>
    </row>
    <row r="43" ht="42" customHeight="1" s="44">
      <c r="A43" s="14" t="inlineStr">
        <is>
          <t>INSERT
PRODUCT PHOTO</t>
        </is>
      </c>
      <c r="B43" s="24" t="inlineStr">
        <is>
          <t>PK-01 ESSENTIALS</t>
        </is>
      </c>
      <c r="C43" s="24" t="inlineStr">
        <is>
          <t>Dragon</t>
        </is>
      </c>
      <c r="D43" s="20" t="inlineStr">
        <is>
          <t>PKBLKD40</t>
        </is>
      </c>
      <c r="E43" s="24" t="inlineStr">
        <is>
          <t>Bags</t>
        </is>
      </c>
      <c r="F43" s="24" t="inlineStr">
        <is>
          <t>Speedy</t>
        </is>
      </c>
      <c r="G43" s="24" t="inlineStr">
        <is>
          <t>40</t>
        </is>
      </c>
      <c r="H43" s="15" t="inlineStr">
        <is>
          <t>Black</t>
        </is>
      </c>
      <c r="I43" s="15" t="inlineStr">
        <is>
          <t>Hand Painted + Embroidered</t>
        </is>
      </c>
      <c r="J43" s="26" t="inlineStr">
        <is>
          <t>40 x 25 x 19 cm</t>
        </is>
      </c>
      <c r="K43" s="26" t="inlineStr">
        <is>
          <t xml:space="preserve">OILED CANVAS  </t>
        </is>
      </c>
      <c r="L43" s="17" t="n">
        <v>1900</v>
      </c>
      <c r="M43" s="17" t="n">
        <v>3800</v>
      </c>
      <c r="N43" s="18" t="inlineStr">
        <is>
          <t>EUR</t>
        </is>
      </c>
      <c r="O43" s="18" t="n">
        <v>1</v>
      </c>
      <c r="P43" s="19" t="inlineStr">
        <is>
          <t>6 to 4 weeks</t>
        </is>
      </c>
      <c r="Q43" s="20" t="inlineStr">
        <is>
          <t>FRANCE , Transformed in United States</t>
        </is>
      </c>
      <c r="R43" s="16" t="n"/>
      <c r="S43" s="15" t="inlineStr">
        <is>
          <t>Availability subject to confirmation.</t>
        </is>
      </c>
    </row>
    <row r="44" ht="42" customHeight="1" s="44">
      <c r="A44" s="14" t="inlineStr">
        <is>
          <t>INSERT
PRODUCT PHOTO</t>
        </is>
      </c>
      <c r="B44" s="24" t="inlineStr">
        <is>
          <t>PK-01 ESSENTIALS</t>
        </is>
      </c>
      <c r="C44" s="24" t="inlineStr">
        <is>
          <t>Dragon</t>
        </is>
      </c>
      <c r="D44" s="20" t="inlineStr">
        <is>
          <t>PKBLKD45</t>
        </is>
      </c>
      <c r="E44" s="24" t="inlineStr">
        <is>
          <t>Bags</t>
        </is>
      </c>
      <c r="F44" s="24" t="inlineStr">
        <is>
          <t>Keepall</t>
        </is>
      </c>
      <c r="G44" s="24" t="inlineStr">
        <is>
          <t>45</t>
        </is>
      </c>
      <c r="H44" s="15" t="inlineStr">
        <is>
          <t>Black</t>
        </is>
      </c>
      <c r="I44" s="15" t="inlineStr">
        <is>
          <t>Hand Painted + Embroidered</t>
        </is>
      </c>
      <c r="J44" s="26" t="inlineStr">
        <is>
          <t>45 x 27 x 20 cm</t>
        </is>
      </c>
      <c r="K44" s="26" t="inlineStr">
        <is>
          <t xml:space="preserve">OILED CANVAS  </t>
        </is>
      </c>
      <c r="L44" s="17" t="n">
        <v>1990</v>
      </c>
      <c r="M44" s="17" t="n">
        <v>3980</v>
      </c>
      <c r="N44" s="18" t="inlineStr">
        <is>
          <t>EUR</t>
        </is>
      </c>
      <c r="O44" s="18" t="n">
        <v>1</v>
      </c>
      <c r="P44" s="19" t="inlineStr">
        <is>
          <t>6 to 4 weeks</t>
        </is>
      </c>
      <c r="Q44" s="20" t="inlineStr">
        <is>
          <t>FRANCE , Transformed in United States</t>
        </is>
      </c>
      <c r="R44" s="16" t="n"/>
      <c r="S44" s="15" t="inlineStr">
        <is>
          <t>Availability subject to confirmation.</t>
        </is>
      </c>
    </row>
    <row r="45" ht="42" customHeight="1" s="44">
      <c r="A45" s="14" t="inlineStr">
        <is>
          <t>INSERT
PRODUCT PHOTO</t>
        </is>
      </c>
      <c r="B45" s="24" t="inlineStr">
        <is>
          <t>PK-01 ESSENTIALS</t>
        </is>
      </c>
      <c r="C45" s="24" t="inlineStr">
        <is>
          <t>Dragon</t>
        </is>
      </c>
      <c r="D45" s="20" t="inlineStr">
        <is>
          <t>PKBLKD50</t>
        </is>
      </c>
      <c r="E45" s="24" t="inlineStr">
        <is>
          <t>Bags</t>
        </is>
      </c>
      <c r="F45" s="24" t="inlineStr">
        <is>
          <t>Keepall</t>
        </is>
      </c>
      <c r="G45" s="24" t="inlineStr">
        <is>
          <t>50</t>
        </is>
      </c>
      <c r="H45" s="15" t="inlineStr">
        <is>
          <t>Black</t>
        </is>
      </c>
      <c r="I45" s="15" t="inlineStr">
        <is>
          <t>Hand Painted + Embroidered</t>
        </is>
      </c>
      <c r="J45" s="26" t="inlineStr">
        <is>
          <t>50 x 29 x 23 cm</t>
        </is>
      </c>
      <c r="K45" s="26" t="inlineStr">
        <is>
          <t xml:space="preserve">OILED CANVAS  </t>
        </is>
      </c>
      <c r="L45" s="17" t="n">
        <v>2200</v>
      </c>
      <c r="M45" s="17" t="n">
        <v>4400</v>
      </c>
      <c r="N45" s="18" t="inlineStr">
        <is>
          <t>EUR</t>
        </is>
      </c>
      <c r="O45" s="18" t="n">
        <v>1</v>
      </c>
      <c r="P45" s="19" t="inlineStr">
        <is>
          <t>6 to 4 weeks</t>
        </is>
      </c>
      <c r="Q45" s="20" t="inlineStr">
        <is>
          <t>FRANCE , Transformed in United States</t>
        </is>
      </c>
      <c r="R45" s="16" t="n"/>
      <c r="S45" s="15" t="inlineStr">
        <is>
          <t>Availability subject to confirmation.</t>
        </is>
      </c>
    </row>
    <row r="46" ht="42" customHeight="1" s="44">
      <c r="A46" s="14" t="inlineStr">
        <is>
          <t>INSERT
PRODUCT PHOTO</t>
        </is>
      </c>
      <c r="B46" s="24" t="inlineStr">
        <is>
          <t>PK-01 ESSENTIALS</t>
        </is>
      </c>
      <c r="C46" s="24" t="inlineStr">
        <is>
          <t>Dragon</t>
        </is>
      </c>
      <c r="D46" s="20" t="inlineStr">
        <is>
          <t>PKBLKD55</t>
        </is>
      </c>
      <c r="E46" s="24" t="inlineStr">
        <is>
          <t>Bags</t>
        </is>
      </c>
      <c r="F46" s="24" t="inlineStr">
        <is>
          <t>Keepall</t>
        </is>
      </c>
      <c r="G46" s="24" t="inlineStr">
        <is>
          <t>55</t>
        </is>
      </c>
      <c r="H46" s="15" t="inlineStr">
        <is>
          <t>Black</t>
        </is>
      </c>
      <c r="I46" s="15" t="inlineStr">
        <is>
          <t>Hand Painted + Embroidered</t>
        </is>
      </c>
      <c r="J46" s="26" t="inlineStr">
        <is>
          <t>55 x 31 x 24 cm</t>
        </is>
      </c>
      <c r="K46" s="26" t="inlineStr">
        <is>
          <t xml:space="preserve">OILED CANVAS  </t>
        </is>
      </c>
      <c r="L46" s="17" t="n">
        <v>2350</v>
      </c>
      <c r="M46" s="17" t="n">
        <v>4700</v>
      </c>
      <c r="N46" s="18" t="inlineStr">
        <is>
          <t>EUR</t>
        </is>
      </c>
      <c r="O46" s="18" t="n">
        <v>1</v>
      </c>
      <c r="P46" s="19" t="inlineStr">
        <is>
          <t>6 to 4 weeks</t>
        </is>
      </c>
      <c r="Q46" s="20" t="inlineStr">
        <is>
          <t>FRANCE , Transformed in United States</t>
        </is>
      </c>
      <c r="R46" s="16" t="n"/>
      <c r="S46" s="15" t="inlineStr">
        <is>
          <t>Availability subject to confirmation.</t>
        </is>
      </c>
    </row>
    <row r="47" ht="42" customHeight="1" s="44">
      <c r="A47" s="14" t="inlineStr">
        <is>
          <t>INSERT
PRODUCT PHOTO</t>
        </is>
      </c>
      <c r="B47" s="24" t="inlineStr">
        <is>
          <t>PK-01 ESSENTIALS</t>
        </is>
      </c>
      <c r="C47" s="24" t="inlineStr">
        <is>
          <t>Dragon</t>
        </is>
      </c>
      <c r="D47" s="20" t="inlineStr">
        <is>
          <t>PKKD25</t>
        </is>
      </c>
      <c r="E47" s="24" t="inlineStr">
        <is>
          <t>Bags</t>
        </is>
      </c>
      <c r="F47" s="24" t="inlineStr">
        <is>
          <t>Speedy</t>
        </is>
      </c>
      <c r="G47" s="24" t="inlineStr">
        <is>
          <t>25</t>
        </is>
      </c>
      <c r="H47" s="15" t="inlineStr">
        <is>
          <t>Khaki</t>
        </is>
      </c>
      <c r="I47" s="15" t="inlineStr">
        <is>
          <t>Hand Painted + Embroidered</t>
        </is>
      </c>
      <c r="J47" s="26" t="inlineStr">
        <is>
          <t>25 x 19 x 15 cm</t>
        </is>
      </c>
      <c r="K47" s="26" t="inlineStr">
        <is>
          <t xml:space="preserve">OILED CANVAS  </t>
        </is>
      </c>
      <c r="L47" s="17" t="n">
        <v>1700</v>
      </c>
      <c r="M47" s="17" t="n">
        <v>3400</v>
      </c>
      <c r="N47" s="18" t="inlineStr">
        <is>
          <t>EUR</t>
        </is>
      </c>
      <c r="O47" s="18" t="n">
        <v>1</v>
      </c>
      <c r="P47" s="19" t="inlineStr">
        <is>
          <t>7 to 4 weeks</t>
        </is>
      </c>
      <c r="Q47" s="20" t="inlineStr">
        <is>
          <t>FRANCE , Transformed in United States</t>
        </is>
      </c>
      <c r="R47" s="16" t="n"/>
      <c r="S47" s="15" t="inlineStr">
        <is>
          <t>Availability subject to confirmation.</t>
        </is>
      </c>
    </row>
    <row r="48" ht="42" customHeight="1" s="44">
      <c r="A48" s="14" t="inlineStr">
        <is>
          <t>INSERT
PRODUCT PHOTO</t>
        </is>
      </c>
      <c r="B48" s="24" t="inlineStr">
        <is>
          <t>PK-01 ESSENTIALS</t>
        </is>
      </c>
      <c r="C48" s="24" t="inlineStr">
        <is>
          <t>Dragon</t>
        </is>
      </c>
      <c r="D48" s="20" t="inlineStr">
        <is>
          <t>PKKD30</t>
        </is>
      </c>
      <c r="E48" s="24" t="inlineStr">
        <is>
          <t>Bags</t>
        </is>
      </c>
      <c r="F48" s="24" t="inlineStr">
        <is>
          <t>Speedy</t>
        </is>
      </c>
      <c r="G48" s="24" t="inlineStr">
        <is>
          <t>30</t>
        </is>
      </c>
      <c r="H48" s="15" t="inlineStr">
        <is>
          <t>Khaki</t>
        </is>
      </c>
      <c r="I48" s="15" t="inlineStr">
        <is>
          <t>Hand Painted + Embroidered</t>
        </is>
      </c>
      <c r="J48" s="26" t="inlineStr">
        <is>
          <t>30 x 21 x 17 cm</t>
        </is>
      </c>
      <c r="K48" s="26" t="inlineStr">
        <is>
          <t xml:space="preserve">OILED CANVAS  </t>
        </is>
      </c>
      <c r="L48" s="17" t="n">
        <v>1700</v>
      </c>
      <c r="M48" s="17" t="n">
        <v>3400</v>
      </c>
      <c r="N48" s="18" t="inlineStr">
        <is>
          <t>EUR</t>
        </is>
      </c>
      <c r="O48" s="18" t="n">
        <v>1</v>
      </c>
      <c r="P48" s="19" t="inlineStr">
        <is>
          <t>7 to 4 weeks</t>
        </is>
      </c>
      <c r="Q48" s="20" t="inlineStr">
        <is>
          <t>FRANCE , Transformed in United States</t>
        </is>
      </c>
      <c r="R48" s="16" t="n"/>
      <c r="S48" s="15" t="inlineStr">
        <is>
          <t>Availability subject to confirmation.</t>
        </is>
      </c>
    </row>
    <row r="49" ht="42" customHeight="1" s="44">
      <c r="A49" s="14" t="inlineStr">
        <is>
          <t>INSERT
PRODUCT PHOTO</t>
        </is>
      </c>
      <c r="B49" s="24" t="inlineStr">
        <is>
          <t>PK-01 ESSENTIALS</t>
        </is>
      </c>
      <c r="C49" s="24" t="inlineStr">
        <is>
          <t>Dragon</t>
        </is>
      </c>
      <c r="D49" s="20" t="inlineStr">
        <is>
          <t>PKKD35</t>
        </is>
      </c>
      <c r="E49" s="24" t="inlineStr">
        <is>
          <t>Bags</t>
        </is>
      </c>
      <c r="F49" s="24" t="inlineStr">
        <is>
          <t>Speedy</t>
        </is>
      </c>
      <c r="G49" s="24" t="inlineStr">
        <is>
          <t>35</t>
        </is>
      </c>
      <c r="H49" s="15" t="inlineStr">
        <is>
          <t>Khaki</t>
        </is>
      </c>
      <c r="I49" s="15" t="inlineStr">
        <is>
          <t>Hand Painted + Embroidered</t>
        </is>
      </c>
      <c r="J49" s="26" t="inlineStr">
        <is>
          <t>35 x 23 x 18 cm</t>
        </is>
      </c>
      <c r="K49" s="26" t="inlineStr">
        <is>
          <t xml:space="preserve">OILED CANVAS  </t>
        </is>
      </c>
      <c r="L49" s="17" t="n">
        <v>1850</v>
      </c>
      <c r="M49" s="17" t="n">
        <v>3700</v>
      </c>
      <c r="N49" s="18" t="inlineStr">
        <is>
          <t>EUR</t>
        </is>
      </c>
      <c r="O49" s="18" t="n">
        <v>1</v>
      </c>
      <c r="P49" s="19" t="inlineStr">
        <is>
          <t>7 to 4 weeks</t>
        </is>
      </c>
      <c r="Q49" s="20" t="inlineStr">
        <is>
          <t>FRANCE , Transformed in United States</t>
        </is>
      </c>
      <c r="R49" s="16" t="n"/>
      <c r="S49" s="15" t="inlineStr">
        <is>
          <t>Availability subject to confirmation.</t>
        </is>
      </c>
    </row>
    <row r="50" ht="42" customHeight="1" s="44">
      <c r="A50" s="14" t="inlineStr">
        <is>
          <t>INSERT
PRODUCT PHOTO</t>
        </is>
      </c>
      <c r="B50" s="24" t="inlineStr">
        <is>
          <t>PK-01 ESSENTIALS</t>
        </is>
      </c>
      <c r="C50" s="24" t="inlineStr">
        <is>
          <t>Dragon</t>
        </is>
      </c>
      <c r="D50" s="20" t="inlineStr">
        <is>
          <t>PKKD40</t>
        </is>
      </c>
      <c r="E50" s="24" t="inlineStr">
        <is>
          <t>Bags</t>
        </is>
      </c>
      <c r="F50" s="24" t="inlineStr">
        <is>
          <t>Speedy</t>
        </is>
      </c>
      <c r="G50" s="24" t="inlineStr">
        <is>
          <t>40</t>
        </is>
      </c>
      <c r="H50" s="15" t="inlineStr">
        <is>
          <t>Khaki</t>
        </is>
      </c>
      <c r="I50" s="15" t="inlineStr">
        <is>
          <t>Hand Painted + Embroidered</t>
        </is>
      </c>
      <c r="J50" s="26" t="inlineStr">
        <is>
          <t>40 x 25 x 19 cm</t>
        </is>
      </c>
      <c r="K50" s="26" t="inlineStr">
        <is>
          <t xml:space="preserve">OILED CANVAS  </t>
        </is>
      </c>
      <c r="L50" s="17" t="n">
        <v>1900</v>
      </c>
      <c r="M50" s="17" t="n">
        <v>3800</v>
      </c>
      <c r="N50" s="18" t="inlineStr">
        <is>
          <t>EUR</t>
        </is>
      </c>
      <c r="O50" s="18" t="n">
        <v>1</v>
      </c>
      <c r="P50" s="19" t="inlineStr">
        <is>
          <t>7 to 4 weeks</t>
        </is>
      </c>
      <c r="Q50" s="20" t="inlineStr">
        <is>
          <t>FRANCE , Transformed in United States</t>
        </is>
      </c>
      <c r="R50" s="16" t="n"/>
      <c r="S50" s="15" t="inlineStr">
        <is>
          <t>Availability subject to confirmation.</t>
        </is>
      </c>
    </row>
    <row r="51" ht="42" customHeight="1" s="44">
      <c r="A51" s="14" t="inlineStr">
        <is>
          <t>INSERT
PRODUCT PHOTO</t>
        </is>
      </c>
      <c r="B51" s="24" t="inlineStr">
        <is>
          <t>PK-01 ESSENTIALS</t>
        </is>
      </c>
      <c r="C51" s="24" t="inlineStr">
        <is>
          <t>Dragon</t>
        </is>
      </c>
      <c r="D51" s="20" t="inlineStr">
        <is>
          <t>PKKD45</t>
        </is>
      </c>
      <c r="E51" s="24" t="inlineStr">
        <is>
          <t>Bags</t>
        </is>
      </c>
      <c r="F51" s="24" t="inlineStr">
        <is>
          <t>Keepall</t>
        </is>
      </c>
      <c r="G51" s="24" t="inlineStr">
        <is>
          <t>45</t>
        </is>
      </c>
      <c r="H51" s="15" t="inlineStr">
        <is>
          <t>Khaki</t>
        </is>
      </c>
      <c r="I51" s="15" t="inlineStr">
        <is>
          <t>Hand Painted + Embroidered</t>
        </is>
      </c>
      <c r="J51" s="26" t="inlineStr">
        <is>
          <t>45 x 27 x 20 cm</t>
        </is>
      </c>
      <c r="K51" s="26" t="inlineStr">
        <is>
          <t xml:space="preserve">OILED CANVAS  </t>
        </is>
      </c>
      <c r="L51" s="17" t="n">
        <v>1990</v>
      </c>
      <c r="M51" s="17" t="n">
        <v>3980</v>
      </c>
      <c r="N51" s="18" t="inlineStr">
        <is>
          <t>EUR</t>
        </is>
      </c>
      <c r="O51" s="18" t="n">
        <v>1</v>
      </c>
      <c r="P51" s="19" t="inlineStr">
        <is>
          <t>7 to 4 weeks</t>
        </is>
      </c>
      <c r="Q51" s="20" t="inlineStr">
        <is>
          <t>FRANCE , Transformed in United States</t>
        </is>
      </c>
      <c r="R51" s="16" t="n"/>
      <c r="S51" s="15" t="inlineStr">
        <is>
          <t>Availability subject to confirmation.</t>
        </is>
      </c>
    </row>
    <row r="52" ht="42" customHeight="1" s="44">
      <c r="A52" s="14" t="inlineStr">
        <is>
          <t>INSERT
PRODUCT PHOTO</t>
        </is>
      </c>
      <c r="B52" s="24" t="inlineStr">
        <is>
          <t>PK-01 ESSENTIALS</t>
        </is>
      </c>
      <c r="C52" s="24" t="inlineStr">
        <is>
          <t>Dragon</t>
        </is>
      </c>
      <c r="D52" s="20" t="inlineStr">
        <is>
          <t>PKKD50</t>
        </is>
      </c>
      <c r="E52" s="24" t="inlineStr">
        <is>
          <t>Bags</t>
        </is>
      </c>
      <c r="F52" s="24" t="inlineStr">
        <is>
          <t>Keepall</t>
        </is>
      </c>
      <c r="G52" s="24" t="inlineStr">
        <is>
          <t>50</t>
        </is>
      </c>
      <c r="H52" s="15" t="inlineStr">
        <is>
          <t>Khaki</t>
        </is>
      </c>
      <c r="I52" s="15" t="inlineStr">
        <is>
          <t>Hand Painted + Embroidered</t>
        </is>
      </c>
      <c r="J52" s="26" t="inlineStr">
        <is>
          <t>50 x 29 x 23 cm</t>
        </is>
      </c>
      <c r="K52" s="26" t="inlineStr">
        <is>
          <t xml:space="preserve">OILED CANVAS  </t>
        </is>
      </c>
      <c r="L52" s="17" t="n">
        <v>2200</v>
      </c>
      <c r="M52" s="17" t="n">
        <v>4400</v>
      </c>
      <c r="N52" s="18" t="inlineStr">
        <is>
          <t>EUR</t>
        </is>
      </c>
      <c r="O52" s="18" t="n">
        <v>1</v>
      </c>
      <c r="P52" s="19" t="inlineStr">
        <is>
          <t>7 to 4 weeks</t>
        </is>
      </c>
      <c r="Q52" s="20" t="inlineStr">
        <is>
          <t>FRANCE , Transformed in United States</t>
        </is>
      </c>
      <c r="R52" s="16" t="n"/>
      <c r="S52" s="15" t="inlineStr">
        <is>
          <t>Availability subject to confirmation.</t>
        </is>
      </c>
    </row>
    <row r="53" ht="42" customHeight="1" s="44">
      <c r="A53" s="14" t="inlineStr">
        <is>
          <t>INSERT
PRODUCT PHOTO</t>
        </is>
      </c>
      <c r="B53" s="24" t="inlineStr">
        <is>
          <t>PK-01 ESSENTIALS</t>
        </is>
      </c>
      <c r="C53" s="24" t="inlineStr">
        <is>
          <t>Dragon</t>
        </is>
      </c>
      <c r="D53" s="20" t="inlineStr">
        <is>
          <t>PKKD55</t>
        </is>
      </c>
      <c r="E53" s="24" t="inlineStr">
        <is>
          <t>Bags</t>
        </is>
      </c>
      <c r="F53" s="24" t="inlineStr">
        <is>
          <t>Keepall</t>
        </is>
      </c>
      <c r="G53" s="24" t="inlineStr">
        <is>
          <t>55</t>
        </is>
      </c>
      <c r="H53" s="15" t="inlineStr">
        <is>
          <t>Khaki</t>
        </is>
      </c>
      <c r="I53" s="15" t="inlineStr">
        <is>
          <t>Hand Painted + Embroidered</t>
        </is>
      </c>
      <c r="J53" s="26" t="inlineStr">
        <is>
          <t>55 x 31 x 24 cm</t>
        </is>
      </c>
      <c r="K53" s="26" t="inlineStr">
        <is>
          <t xml:space="preserve">OILED CANVAS  </t>
        </is>
      </c>
      <c r="L53" s="17" t="n">
        <v>2350</v>
      </c>
      <c r="M53" s="17" t="n">
        <v>4700</v>
      </c>
      <c r="N53" s="18" t="inlineStr">
        <is>
          <t>EUR</t>
        </is>
      </c>
      <c r="O53" s="18" t="n">
        <v>1</v>
      </c>
      <c r="P53" s="19" t="inlineStr">
        <is>
          <t>7 to 4 weeks</t>
        </is>
      </c>
      <c r="Q53" s="20" t="inlineStr">
        <is>
          <t>FRANCE , Transformed in United States</t>
        </is>
      </c>
      <c r="R53" s="16" t="n"/>
      <c r="S53" s="15" t="inlineStr">
        <is>
          <t>Availability subject to confirmation.</t>
        </is>
      </c>
    </row>
    <row r="54" ht="42" customHeight="1" s="44">
      <c r="A54" s="14" t="inlineStr">
        <is>
          <t>INSERT
PRODUCT PHOTO</t>
        </is>
      </c>
      <c r="B54" s="24" t="inlineStr">
        <is>
          <t>PK02-SIGNATURE</t>
        </is>
      </c>
      <c r="C54" s="24" t="inlineStr">
        <is>
          <t>Square Painted</t>
        </is>
      </c>
      <c r="D54" s="20" t="inlineStr">
        <is>
          <t>PKSQC30</t>
        </is>
      </c>
      <c r="E54" s="24" t="inlineStr">
        <is>
          <t>Bags</t>
        </is>
      </c>
      <c r="F54" s="24" t="inlineStr">
        <is>
          <t>Speedy</t>
        </is>
      </c>
      <c r="G54" s="24" t="inlineStr">
        <is>
          <t>30</t>
        </is>
      </c>
      <c r="H54" s="15" t="inlineStr">
        <is>
          <t>Beige</t>
        </is>
      </c>
      <c r="I54" s="15" t="inlineStr">
        <is>
          <t>Hand Painted</t>
        </is>
      </c>
      <c r="J54" s="26" t="inlineStr">
        <is>
          <t>30 x 21 x 17 cm</t>
        </is>
      </c>
      <c r="K54" s="26" t="inlineStr">
        <is>
          <t xml:space="preserve">OILED CANVAS  </t>
        </is>
      </c>
      <c r="L54" s="17" t="n">
        <v>1700</v>
      </c>
      <c r="M54" s="17" t="n">
        <v>3400</v>
      </c>
      <c r="N54" s="18" t="inlineStr">
        <is>
          <t>EUR</t>
        </is>
      </c>
      <c r="O54" s="18" t="n">
        <v>1</v>
      </c>
      <c r="P54" s="19" t="inlineStr">
        <is>
          <t>8 to 4 weeks</t>
        </is>
      </c>
      <c r="Q54" s="20" t="inlineStr">
        <is>
          <t>FRANCE , Transformed in United States</t>
        </is>
      </c>
      <c r="R54" s="16" t="n"/>
      <c r="S54" s="15" t="inlineStr">
        <is>
          <t>Availability subject to confirmation.</t>
        </is>
      </c>
    </row>
    <row r="55" ht="42" customHeight="1" s="44">
      <c r="A55" s="14" t="inlineStr">
        <is>
          <t>INSERT
PRODUCT PHOTO</t>
        </is>
      </c>
      <c r="B55" s="24" t="inlineStr">
        <is>
          <t>PK02-SIGNATURE</t>
        </is>
      </c>
      <c r="C55" s="24" t="inlineStr">
        <is>
          <t>Square Painted</t>
        </is>
      </c>
      <c r="D55" s="20" t="inlineStr">
        <is>
          <t>PKSQC35</t>
        </is>
      </c>
      <c r="E55" s="24" t="inlineStr">
        <is>
          <t>Bags</t>
        </is>
      </c>
      <c r="F55" s="24" t="inlineStr">
        <is>
          <t>Speedy</t>
        </is>
      </c>
      <c r="G55" s="24" t="inlineStr">
        <is>
          <t>35</t>
        </is>
      </c>
      <c r="H55" s="15" t="inlineStr">
        <is>
          <t>Beige</t>
        </is>
      </c>
      <c r="I55" s="15" t="inlineStr">
        <is>
          <t>Hand Painted</t>
        </is>
      </c>
      <c r="J55" s="26" t="inlineStr">
        <is>
          <t>35 x 23 x 18 cm</t>
        </is>
      </c>
      <c r="K55" s="26" t="inlineStr">
        <is>
          <t xml:space="preserve">OILED CANVAS  </t>
        </is>
      </c>
      <c r="L55" s="17" t="n">
        <v>1850</v>
      </c>
      <c r="M55" s="17" t="n">
        <v>3700</v>
      </c>
      <c r="N55" s="18" t="inlineStr">
        <is>
          <t>EUR</t>
        </is>
      </c>
      <c r="O55" s="18" t="n">
        <v>1</v>
      </c>
      <c r="P55" s="19" t="inlineStr">
        <is>
          <t>8 to 4 weeks</t>
        </is>
      </c>
      <c r="Q55" s="20" t="inlineStr">
        <is>
          <t>FRANCE , Transformed in United States</t>
        </is>
      </c>
      <c r="R55" s="16" t="n"/>
      <c r="S55" s="15" t="inlineStr">
        <is>
          <t>Availability subject to confirmation.</t>
        </is>
      </c>
    </row>
    <row r="56" ht="42" customHeight="1" s="44">
      <c r="A56" s="14" t="inlineStr">
        <is>
          <t>INSERT
PRODUCT PHOTO</t>
        </is>
      </c>
      <c r="B56" s="24" t="inlineStr">
        <is>
          <t>PK02-SIGNATURE</t>
        </is>
      </c>
      <c r="C56" s="24" t="inlineStr">
        <is>
          <t>Square Painted</t>
        </is>
      </c>
      <c r="D56" s="20" t="inlineStr">
        <is>
          <t>PKSQC40</t>
        </is>
      </c>
      <c r="E56" s="24" t="inlineStr">
        <is>
          <t>Bags</t>
        </is>
      </c>
      <c r="F56" s="24" t="inlineStr">
        <is>
          <t>Speedy</t>
        </is>
      </c>
      <c r="G56" s="24" t="inlineStr">
        <is>
          <t>40</t>
        </is>
      </c>
      <c r="H56" s="15" t="inlineStr">
        <is>
          <t>Beige</t>
        </is>
      </c>
      <c r="I56" s="15" t="inlineStr">
        <is>
          <t>Hand Painted</t>
        </is>
      </c>
      <c r="J56" s="26" t="inlineStr">
        <is>
          <t>40 x 25 x 19 cm</t>
        </is>
      </c>
      <c r="K56" s="26" t="inlineStr">
        <is>
          <t xml:space="preserve">OILED CANVAS  </t>
        </is>
      </c>
      <c r="L56" s="17" t="n">
        <v>1900</v>
      </c>
      <c r="M56" s="17" t="n">
        <v>3800</v>
      </c>
      <c r="N56" s="18" t="inlineStr">
        <is>
          <t>EUR</t>
        </is>
      </c>
      <c r="O56" s="18" t="n">
        <v>1</v>
      </c>
      <c r="P56" s="19" t="inlineStr">
        <is>
          <t>8 to 4 weeks</t>
        </is>
      </c>
      <c r="Q56" s="20" t="inlineStr">
        <is>
          <t>FRANCE , Transformed in United States</t>
        </is>
      </c>
      <c r="R56" s="16" t="n"/>
      <c r="S56" s="15" t="inlineStr">
        <is>
          <t>Availability subject to confirmation.</t>
        </is>
      </c>
    </row>
    <row r="57" ht="42" customHeight="1" s="44">
      <c r="A57" s="14" t="inlineStr">
        <is>
          <t>INSERT
PRODUCT PHOTO</t>
        </is>
      </c>
      <c r="B57" s="24" t="inlineStr">
        <is>
          <t>PK02-SIGNATURE</t>
        </is>
      </c>
      <c r="C57" s="24" t="inlineStr">
        <is>
          <t>Square Painted</t>
        </is>
      </c>
      <c r="D57" s="20" t="inlineStr">
        <is>
          <t>PKSQC45</t>
        </is>
      </c>
      <c r="E57" s="24" t="inlineStr">
        <is>
          <t>Bags</t>
        </is>
      </c>
      <c r="F57" s="24" t="inlineStr">
        <is>
          <t>Keepall</t>
        </is>
      </c>
      <c r="G57" s="24" t="inlineStr">
        <is>
          <t>45</t>
        </is>
      </c>
      <c r="H57" s="15" t="inlineStr">
        <is>
          <t>Beige</t>
        </is>
      </c>
      <c r="I57" s="15" t="inlineStr">
        <is>
          <t>Hand Painted</t>
        </is>
      </c>
      <c r="J57" s="26" t="inlineStr">
        <is>
          <t>45 x 27 x 20 cm</t>
        </is>
      </c>
      <c r="K57" s="26" t="inlineStr">
        <is>
          <t xml:space="preserve">OILED CANVAS  </t>
        </is>
      </c>
      <c r="L57" s="17" t="n">
        <v>1990</v>
      </c>
      <c r="M57" s="17" t="n">
        <v>3980</v>
      </c>
      <c r="N57" s="18" t="inlineStr">
        <is>
          <t>EUR</t>
        </is>
      </c>
      <c r="O57" s="18" t="n">
        <v>1</v>
      </c>
      <c r="P57" s="19" t="inlineStr">
        <is>
          <t>8 to 4 weeks</t>
        </is>
      </c>
      <c r="Q57" s="20" t="inlineStr">
        <is>
          <t>FRANCE , Transformed in United States</t>
        </is>
      </c>
      <c r="R57" s="16" t="n"/>
      <c r="S57" s="15" t="inlineStr">
        <is>
          <t>Availability subject to confirmation.</t>
        </is>
      </c>
    </row>
    <row r="58" ht="42" customHeight="1" s="44">
      <c r="A58" s="14" t="inlineStr">
        <is>
          <t>INSERT
PRODUCT PHOTO</t>
        </is>
      </c>
      <c r="B58" s="24" t="inlineStr">
        <is>
          <t>PK02-SIGNATURE</t>
        </is>
      </c>
      <c r="C58" s="24" t="inlineStr">
        <is>
          <t>Square Painted</t>
        </is>
      </c>
      <c r="D58" s="20" t="inlineStr">
        <is>
          <t>PKSQC50</t>
        </is>
      </c>
      <c r="E58" s="24" t="inlineStr">
        <is>
          <t>Bags</t>
        </is>
      </c>
      <c r="F58" s="24" t="inlineStr">
        <is>
          <t>Keepall</t>
        </is>
      </c>
      <c r="G58" s="24" t="inlineStr">
        <is>
          <t>50</t>
        </is>
      </c>
      <c r="H58" s="15" t="inlineStr">
        <is>
          <t>Beige</t>
        </is>
      </c>
      <c r="I58" s="15" t="inlineStr">
        <is>
          <t>Hand Painted</t>
        </is>
      </c>
      <c r="J58" s="26" t="inlineStr">
        <is>
          <t>50 x 29 x 23 cm</t>
        </is>
      </c>
      <c r="K58" s="26" t="inlineStr">
        <is>
          <t xml:space="preserve">OILED CANVAS  </t>
        </is>
      </c>
      <c r="L58" s="17" t="n">
        <v>2200</v>
      </c>
      <c r="M58" s="17" t="n">
        <v>4400</v>
      </c>
      <c r="N58" s="18" t="inlineStr">
        <is>
          <t>EUR</t>
        </is>
      </c>
      <c r="O58" s="18" t="n">
        <v>1</v>
      </c>
      <c r="P58" s="19" t="inlineStr">
        <is>
          <t>8 to 4 weeks</t>
        </is>
      </c>
      <c r="Q58" s="20" t="inlineStr">
        <is>
          <t>FRANCE , Transformed in United States</t>
        </is>
      </c>
      <c r="R58" s="16" t="n"/>
      <c r="S58" s="15" t="inlineStr">
        <is>
          <t>Availability subject to confirmation.</t>
        </is>
      </c>
    </row>
    <row r="59" ht="42" customHeight="1" s="44">
      <c r="A59" s="14" t="inlineStr">
        <is>
          <t>INSERT
PRODUCT PHOTO</t>
        </is>
      </c>
      <c r="B59" s="24" t="inlineStr">
        <is>
          <t>PK02-SIGNATURE</t>
        </is>
      </c>
      <c r="C59" s="24" t="inlineStr">
        <is>
          <t>Square Painted</t>
        </is>
      </c>
      <c r="D59" s="20" t="inlineStr">
        <is>
          <t>PKSQC55</t>
        </is>
      </c>
      <c r="E59" s="24" t="inlineStr">
        <is>
          <t>Bags</t>
        </is>
      </c>
      <c r="F59" s="24" t="inlineStr">
        <is>
          <t>Keepall</t>
        </is>
      </c>
      <c r="G59" s="24" t="inlineStr">
        <is>
          <t>55</t>
        </is>
      </c>
      <c r="H59" s="15" t="inlineStr">
        <is>
          <t>Beige</t>
        </is>
      </c>
      <c r="I59" s="15" t="inlineStr">
        <is>
          <t>Hand Painted</t>
        </is>
      </c>
      <c r="J59" s="26" t="inlineStr">
        <is>
          <t>55 x 31 x 24 cm</t>
        </is>
      </c>
      <c r="K59" s="26" t="inlineStr">
        <is>
          <t xml:space="preserve">OILED CANVAS  </t>
        </is>
      </c>
      <c r="L59" s="17" t="n">
        <v>2350</v>
      </c>
      <c r="M59" s="17" t="n">
        <v>4700</v>
      </c>
      <c r="N59" s="18" t="inlineStr">
        <is>
          <t>EUR</t>
        </is>
      </c>
      <c r="O59" s="18" t="n">
        <v>1</v>
      </c>
      <c r="P59" s="19" t="inlineStr">
        <is>
          <t>8 to 4 weeks</t>
        </is>
      </c>
      <c r="Q59" s="20" t="inlineStr">
        <is>
          <t>FRANCE , Transformed in United States</t>
        </is>
      </c>
      <c r="R59" s="16" t="n"/>
      <c r="S59" s="15" t="inlineStr">
        <is>
          <t>Availability subject to confirmation.</t>
        </is>
      </c>
    </row>
    <row r="60" ht="42" customHeight="1" s="44">
      <c r="A60" s="14" t="inlineStr">
        <is>
          <t>INSERT
PRODUCT PHOTO</t>
        </is>
      </c>
      <c r="B60" s="24" t="inlineStr">
        <is>
          <t>PK02-SIGNATURE</t>
        </is>
      </c>
      <c r="C60" s="24" t="inlineStr">
        <is>
          <t>Square Painted</t>
        </is>
      </c>
      <c r="D60" s="20" t="inlineStr">
        <is>
          <t>PKNSQBP</t>
        </is>
      </c>
      <c r="E60" s="24" t="inlineStr">
        <is>
          <t>Bags</t>
        </is>
      </c>
      <c r="F60" s="24" t="inlineStr">
        <is>
          <t>Neverfull</t>
        </is>
      </c>
      <c r="G60" s="24" t="inlineStr">
        <is>
          <t>PM</t>
        </is>
      </c>
      <c r="H60" s="15" t="inlineStr">
        <is>
          <t>Beige</t>
        </is>
      </c>
      <c r="I60" s="15" t="inlineStr">
        <is>
          <t>Hand Painted</t>
        </is>
      </c>
      <c r="J60" s="26" t="inlineStr">
        <is>
          <t>29 x 22 x 13 cm</t>
        </is>
      </c>
      <c r="K60" s="26" t="inlineStr">
        <is>
          <t xml:space="preserve">OILED CANVAS  </t>
        </is>
      </c>
      <c r="L60" s="17" t="n">
        <v>2400</v>
      </c>
      <c r="M60" s="17" t="n">
        <v>4800</v>
      </c>
      <c r="N60" s="18" t="inlineStr">
        <is>
          <t>EUR</t>
        </is>
      </c>
      <c r="O60" s="18" t="n">
        <v>1</v>
      </c>
      <c r="P60" s="19" t="inlineStr">
        <is>
          <t>8 to 4 weeks</t>
        </is>
      </c>
      <c r="Q60" s="20" t="inlineStr">
        <is>
          <t>FRANCE , Transformed in United States</t>
        </is>
      </c>
      <c r="R60" s="16" t="n"/>
      <c r="S60" s="15" t="inlineStr">
        <is>
          <t>Availability subject to confirmation. SKU to be confirmed.</t>
        </is>
      </c>
    </row>
    <row r="61" ht="42" customHeight="1" s="44">
      <c r="A61" s="14" t="inlineStr">
        <is>
          <t>INSERT
PRODUCT PHOTO</t>
        </is>
      </c>
      <c r="B61" s="24" t="inlineStr">
        <is>
          <t>PK02-SIGNATURE</t>
        </is>
      </c>
      <c r="C61" s="24" t="inlineStr">
        <is>
          <t>Square Painted</t>
        </is>
      </c>
      <c r="D61" s="20" t="inlineStr">
        <is>
          <t>PKNSQBM</t>
        </is>
      </c>
      <c r="E61" s="24" t="inlineStr">
        <is>
          <t>Bags</t>
        </is>
      </c>
      <c r="F61" s="24" t="inlineStr">
        <is>
          <t>Neverfull</t>
        </is>
      </c>
      <c r="G61" s="24" t="inlineStr">
        <is>
          <t>MM</t>
        </is>
      </c>
      <c r="H61" s="15" t="inlineStr">
        <is>
          <t>Beige</t>
        </is>
      </c>
      <c r="I61" s="15" t="inlineStr">
        <is>
          <t>Hand Painted</t>
        </is>
      </c>
      <c r="J61" s="26" t="inlineStr">
        <is>
          <t>31 x 28 x 14 cm</t>
        </is>
      </c>
      <c r="K61" s="26" t="inlineStr">
        <is>
          <t xml:space="preserve">OILED CANVAS  </t>
        </is>
      </c>
      <c r="L61" s="17" t="n">
        <v>2650</v>
      </c>
      <c r="M61" s="17" t="n">
        <v>5300</v>
      </c>
      <c r="N61" s="18" t="inlineStr">
        <is>
          <t>EUR</t>
        </is>
      </c>
      <c r="O61" s="18" t="n">
        <v>1</v>
      </c>
      <c r="P61" s="19" t="inlineStr">
        <is>
          <t>8 to 4 weeks</t>
        </is>
      </c>
      <c r="Q61" s="20" t="inlineStr">
        <is>
          <t>FRANCE , Transformed in United States</t>
        </is>
      </c>
      <c r="R61" s="16" t="n"/>
      <c r="S61" s="15" t="inlineStr">
        <is>
          <t>Availability subject to confirmation. SKU to be confirmed.</t>
        </is>
      </c>
    </row>
    <row r="62" ht="42" customHeight="1" s="44">
      <c r="A62" s="14" t="inlineStr">
        <is>
          <t>INSERT
PRODUCT PHOTO</t>
        </is>
      </c>
      <c r="B62" s="24" t="inlineStr">
        <is>
          <t>PK02-SIGNATURE</t>
        </is>
      </c>
      <c r="C62" s="24" t="inlineStr">
        <is>
          <t>Square Painted</t>
        </is>
      </c>
      <c r="D62" s="20" t="inlineStr">
        <is>
          <t>PKNSQBG</t>
        </is>
      </c>
      <c r="E62" s="24" t="inlineStr">
        <is>
          <t>Bags</t>
        </is>
      </c>
      <c r="F62" s="24" t="inlineStr">
        <is>
          <t>Neverfull</t>
        </is>
      </c>
      <c r="G62" s="24" t="inlineStr">
        <is>
          <t>GM</t>
        </is>
      </c>
      <c r="H62" s="15" t="inlineStr">
        <is>
          <t>Beige</t>
        </is>
      </c>
      <c r="I62" s="15" t="inlineStr">
        <is>
          <t>Hand Painted</t>
        </is>
      </c>
      <c r="J62" s="26" t="inlineStr">
        <is>
          <t>39 x 32 x 20 cm</t>
        </is>
      </c>
      <c r="K62" s="26" t="inlineStr">
        <is>
          <t xml:space="preserve">OILED CANVAS  </t>
        </is>
      </c>
      <c r="L62" s="17" t="n">
        <v>2850</v>
      </c>
      <c r="M62" s="17" t="n">
        <v>5700</v>
      </c>
      <c r="N62" s="18" t="inlineStr">
        <is>
          <t>EUR</t>
        </is>
      </c>
      <c r="O62" s="18" t="n">
        <v>1</v>
      </c>
      <c r="P62" s="19" t="inlineStr">
        <is>
          <t>8 to 4 weeks</t>
        </is>
      </c>
      <c r="Q62" s="20" t="inlineStr">
        <is>
          <t>FRANCE , Transformed in United States</t>
        </is>
      </c>
      <c r="R62" s="16" t="n"/>
      <c r="S62" s="15" t="inlineStr">
        <is>
          <t>Availability subject to confirmation. SKU to be confirmed.</t>
        </is>
      </c>
    </row>
    <row r="63" ht="42" customHeight="1" s="44">
      <c r="A63" s="14" t="inlineStr">
        <is>
          <t>INSERT
PRODUCT PHOTO</t>
        </is>
      </c>
      <c r="B63" s="24" t="inlineStr">
        <is>
          <t>PK02-SIGNATURE</t>
        </is>
      </c>
      <c r="C63" s="24" t="inlineStr">
        <is>
          <t>Square Painted</t>
        </is>
      </c>
      <c r="D63" s="20" t="inlineStr">
        <is>
          <t>PKSQO30</t>
        </is>
      </c>
      <c r="E63" s="24" t="inlineStr">
        <is>
          <t>Bags</t>
        </is>
      </c>
      <c r="F63" s="24" t="inlineStr">
        <is>
          <t>Speedy</t>
        </is>
      </c>
      <c r="G63" s="24" t="inlineStr">
        <is>
          <t>30</t>
        </is>
      </c>
      <c r="H63" s="15" t="inlineStr">
        <is>
          <t>Orange</t>
        </is>
      </c>
      <c r="I63" s="15" t="inlineStr">
        <is>
          <t>Hand Painted</t>
        </is>
      </c>
      <c r="J63" s="26" t="inlineStr">
        <is>
          <t>30 x 21 x 17 cm</t>
        </is>
      </c>
      <c r="K63" s="26" t="inlineStr">
        <is>
          <t xml:space="preserve">OILED CANVAS  </t>
        </is>
      </c>
      <c r="L63" s="17" t="n">
        <v>1700</v>
      </c>
      <c r="M63" s="17" t="n">
        <v>3400</v>
      </c>
      <c r="N63" s="18" t="inlineStr">
        <is>
          <t>EUR</t>
        </is>
      </c>
      <c r="O63" s="18" t="n">
        <v>1</v>
      </c>
      <c r="P63" s="19" t="inlineStr">
        <is>
          <t>9 to 4 weeks</t>
        </is>
      </c>
      <c r="Q63" s="20" t="inlineStr">
        <is>
          <t>FRANCE , Transformed in United States</t>
        </is>
      </c>
      <c r="R63" s="16" t="n"/>
      <c r="S63" s="15" t="inlineStr">
        <is>
          <t>Availability subject to confirmation.</t>
        </is>
      </c>
    </row>
    <row r="64" ht="42" customHeight="1" s="44">
      <c r="A64" s="14" t="inlineStr">
        <is>
          <t>INSERT
PRODUCT PHOTO</t>
        </is>
      </c>
      <c r="B64" s="24" t="inlineStr">
        <is>
          <t>PK02-SIGNATURE</t>
        </is>
      </c>
      <c r="C64" s="24" t="inlineStr">
        <is>
          <t>Square Painted</t>
        </is>
      </c>
      <c r="D64" s="20" t="inlineStr">
        <is>
          <t>PKSQO35</t>
        </is>
      </c>
      <c r="E64" s="24" t="inlineStr">
        <is>
          <t>Bags</t>
        </is>
      </c>
      <c r="F64" s="24" t="inlineStr">
        <is>
          <t>Speedy</t>
        </is>
      </c>
      <c r="G64" s="24" t="inlineStr">
        <is>
          <t>35</t>
        </is>
      </c>
      <c r="H64" s="15" t="inlineStr">
        <is>
          <t>Orange</t>
        </is>
      </c>
      <c r="I64" s="15" t="inlineStr">
        <is>
          <t>Hand Painted</t>
        </is>
      </c>
      <c r="J64" s="26" t="inlineStr">
        <is>
          <t>35 x 23 x 18 cm</t>
        </is>
      </c>
      <c r="K64" s="26" t="inlineStr">
        <is>
          <t xml:space="preserve">OILED CANVAS  </t>
        </is>
      </c>
      <c r="L64" s="17" t="n">
        <v>1850</v>
      </c>
      <c r="M64" s="17" t="n">
        <v>3700</v>
      </c>
      <c r="N64" s="18" t="inlineStr">
        <is>
          <t>EUR</t>
        </is>
      </c>
      <c r="O64" s="18" t="n">
        <v>1</v>
      </c>
      <c r="P64" s="19" t="inlineStr">
        <is>
          <t>9 to 4 weeks</t>
        </is>
      </c>
      <c r="Q64" s="20" t="inlineStr">
        <is>
          <t>FRANCE , Transformed in United States</t>
        </is>
      </c>
      <c r="R64" s="16" t="n"/>
      <c r="S64" s="15" t="inlineStr">
        <is>
          <t>Availability subject to confirmation.</t>
        </is>
      </c>
    </row>
    <row r="65" ht="42" customHeight="1" s="44">
      <c r="A65" s="14" t="inlineStr">
        <is>
          <t>INSERT
PRODUCT PHOTO</t>
        </is>
      </c>
      <c r="B65" s="24" t="inlineStr">
        <is>
          <t>PK02-SIGNATURE</t>
        </is>
      </c>
      <c r="C65" s="24" t="inlineStr">
        <is>
          <t>Square Painted</t>
        </is>
      </c>
      <c r="D65" s="20" t="inlineStr">
        <is>
          <t>PKSQO40</t>
        </is>
      </c>
      <c r="E65" s="24" t="inlineStr">
        <is>
          <t>Bags</t>
        </is>
      </c>
      <c r="F65" s="24" t="inlineStr">
        <is>
          <t>Speedy</t>
        </is>
      </c>
      <c r="G65" s="24" t="inlineStr">
        <is>
          <t>40</t>
        </is>
      </c>
      <c r="H65" s="15" t="inlineStr">
        <is>
          <t>Orange</t>
        </is>
      </c>
      <c r="I65" s="15" t="inlineStr">
        <is>
          <t>Hand Painted</t>
        </is>
      </c>
      <c r="J65" s="26" t="inlineStr">
        <is>
          <t>40 x 25 x 19 cm</t>
        </is>
      </c>
      <c r="K65" s="26" t="inlineStr">
        <is>
          <t xml:space="preserve">OILED CANVAS  </t>
        </is>
      </c>
      <c r="L65" s="17" t="n">
        <v>1900</v>
      </c>
      <c r="M65" s="17" t="n">
        <v>3800</v>
      </c>
      <c r="N65" s="18" t="inlineStr">
        <is>
          <t>EUR</t>
        </is>
      </c>
      <c r="O65" s="18" t="n">
        <v>1</v>
      </c>
      <c r="P65" s="19" t="inlineStr">
        <is>
          <t>9 to 4 weeks</t>
        </is>
      </c>
      <c r="Q65" s="20" t="inlineStr">
        <is>
          <t>FRANCE , Transformed in United States</t>
        </is>
      </c>
      <c r="R65" s="16" t="n"/>
      <c r="S65" s="15" t="inlineStr">
        <is>
          <t>Availability subject to confirmation.</t>
        </is>
      </c>
    </row>
    <row r="66" ht="42" customHeight="1" s="44">
      <c r="A66" s="14" t="inlineStr">
        <is>
          <t>INSERT
PRODUCT PHOTO</t>
        </is>
      </c>
      <c r="B66" s="24" t="inlineStr">
        <is>
          <t>PK02-SIGNATURE</t>
        </is>
      </c>
      <c r="C66" s="24" t="inlineStr">
        <is>
          <t>Square Painted</t>
        </is>
      </c>
      <c r="D66" s="20" t="inlineStr">
        <is>
          <t>PKSQO45</t>
        </is>
      </c>
      <c r="E66" s="24" t="inlineStr">
        <is>
          <t>Bags</t>
        </is>
      </c>
      <c r="F66" s="24" t="inlineStr">
        <is>
          <t>Keepall</t>
        </is>
      </c>
      <c r="G66" s="24" t="inlineStr">
        <is>
          <t>45</t>
        </is>
      </c>
      <c r="H66" s="15" t="inlineStr">
        <is>
          <t>Orange</t>
        </is>
      </c>
      <c r="I66" s="15" t="inlineStr">
        <is>
          <t>Hand Painted</t>
        </is>
      </c>
      <c r="J66" s="26" t="inlineStr">
        <is>
          <t>45 x 27 x 20 cm</t>
        </is>
      </c>
      <c r="K66" s="26" t="inlineStr">
        <is>
          <t xml:space="preserve">OILED CANVAS  </t>
        </is>
      </c>
      <c r="L66" s="17" t="n">
        <v>1990</v>
      </c>
      <c r="M66" s="17" t="n">
        <v>3980</v>
      </c>
      <c r="N66" s="18" t="inlineStr">
        <is>
          <t>EUR</t>
        </is>
      </c>
      <c r="O66" s="18" t="n">
        <v>1</v>
      </c>
      <c r="P66" s="19" t="inlineStr">
        <is>
          <t>9 to 4 weeks</t>
        </is>
      </c>
      <c r="Q66" s="20" t="inlineStr">
        <is>
          <t>FRANCE , Transformed in United States</t>
        </is>
      </c>
      <c r="R66" s="16" t="n"/>
      <c r="S66" s="15" t="inlineStr">
        <is>
          <t>Availability subject to confirmation.</t>
        </is>
      </c>
    </row>
    <row r="67" ht="42" customHeight="1" s="44">
      <c r="A67" s="14" t="inlineStr">
        <is>
          <t>INSERT
PRODUCT PHOTO</t>
        </is>
      </c>
      <c r="B67" s="24" t="inlineStr">
        <is>
          <t>PK02-SIGNATURE</t>
        </is>
      </c>
      <c r="C67" s="24" t="inlineStr">
        <is>
          <t>Square Painted</t>
        </is>
      </c>
      <c r="D67" s="20" t="inlineStr">
        <is>
          <t>PKSQO50</t>
        </is>
      </c>
      <c r="E67" s="24" t="inlineStr">
        <is>
          <t>Bags</t>
        </is>
      </c>
      <c r="F67" s="24" t="inlineStr">
        <is>
          <t>Keepall</t>
        </is>
      </c>
      <c r="G67" s="24" t="inlineStr">
        <is>
          <t>50</t>
        </is>
      </c>
      <c r="H67" s="15" t="inlineStr">
        <is>
          <t>Orange</t>
        </is>
      </c>
      <c r="I67" s="15" t="inlineStr">
        <is>
          <t>Hand Painted</t>
        </is>
      </c>
      <c r="J67" s="26" t="inlineStr">
        <is>
          <t>50 x 29 x 23 cm</t>
        </is>
      </c>
      <c r="K67" s="26" t="inlineStr">
        <is>
          <t xml:space="preserve">OILED CANVAS  </t>
        </is>
      </c>
      <c r="L67" s="17" t="n">
        <v>2200</v>
      </c>
      <c r="M67" s="17" t="n">
        <v>4400</v>
      </c>
      <c r="N67" s="18" t="inlineStr">
        <is>
          <t>EUR</t>
        </is>
      </c>
      <c r="O67" s="18" t="n">
        <v>1</v>
      </c>
      <c r="P67" s="19" t="inlineStr">
        <is>
          <t>9 to 4 weeks</t>
        </is>
      </c>
      <c r="Q67" s="20" t="inlineStr">
        <is>
          <t>FRANCE , Transformed in United States</t>
        </is>
      </c>
      <c r="R67" s="16" t="n"/>
      <c r="S67" s="15" t="inlineStr">
        <is>
          <t>Availability subject to confirmation.</t>
        </is>
      </c>
    </row>
    <row r="68" ht="42" customHeight="1" s="44">
      <c r="A68" s="14" t="inlineStr">
        <is>
          <t>INSERT
PRODUCT PHOTO</t>
        </is>
      </c>
      <c r="B68" s="24" t="inlineStr">
        <is>
          <t>PK02-SIGNATURE</t>
        </is>
      </c>
      <c r="C68" s="24" t="inlineStr">
        <is>
          <t>Square Painted</t>
        </is>
      </c>
      <c r="D68" s="20" t="inlineStr">
        <is>
          <t>PKSQO55</t>
        </is>
      </c>
      <c r="E68" s="24" t="inlineStr">
        <is>
          <t>Bags</t>
        </is>
      </c>
      <c r="F68" s="24" t="inlineStr">
        <is>
          <t>Keepall</t>
        </is>
      </c>
      <c r="G68" s="24" t="inlineStr">
        <is>
          <t>55</t>
        </is>
      </c>
      <c r="H68" s="15" t="inlineStr">
        <is>
          <t>Orange</t>
        </is>
      </c>
      <c r="I68" s="15" t="inlineStr">
        <is>
          <t>Hand Painted</t>
        </is>
      </c>
      <c r="J68" s="26" t="inlineStr">
        <is>
          <t>55 x 31 x 24 cm</t>
        </is>
      </c>
      <c r="K68" s="26" t="inlineStr">
        <is>
          <t xml:space="preserve">OILED CANVAS  </t>
        </is>
      </c>
      <c r="L68" s="17" t="n">
        <v>2350</v>
      </c>
      <c r="M68" s="17" t="n">
        <v>4700</v>
      </c>
      <c r="N68" s="18" t="inlineStr">
        <is>
          <t>EUR</t>
        </is>
      </c>
      <c r="O68" s="18" t="n">
        <v>1</v>
      </c>
      <c r="P68" s="19" t="inlineStr">
        <is>
          <t>9 to 4 weeks</t>
        </is>
      </c>
      <c r="Q68" s="20" t="inlineStr">
        <is>
          <t>FRANCE , Transformed in United States</t>
        </is>
      </c>
      <c r="R68" s="16" t="n"/>
      <c r="S68" s="15" t="inlineStr">
        <is>
          <t>Availability subject to confirmation.</t>
        </is>
      </c>
    </row>
    <row r="69" ht="42" customHeight="1" s="44">
      <c r="A69" s="14" t="inlineStr">
        <is>
          <t>INSERT
PRODUCT PHOTO</t>
        </is>
      </c>
      <c r="B69" s="24" t="inlineStr">
        <is>
          <t>PK02-SIGNATURE</t>
        </is>
      </c>
      <c r="C69" s="24" t="inlineStr">
        <is>
          <t>Square Painted</t>
        </is>
      </c>
      <c r="D69" s="20" t="inlineStr">
        <is>
          <t>PKNSQOP</t>
        </is>
      </c>
      <c r="E69" s="24" t="inlineStr">
        <is>
          <t>Bags</t>
        </is>
      </c>
      <c r="F69" s="24" t="inlineStr">
        <is>
          <t>Neverfull</t>
        </is>
      </c>
      <c r="G69" s="24" t="inlineStr">
        <is>
          <t>PM</t>
        </is>
      </c>
      <c r="H69" s="15" t="inlineStr">
        <is>
          <t>Orange</t>
        </is>
      </c>
      <c r="I69" s="15" t="inlineStr">
        <is>
          <t>Hand Painted</t>
        </is>
      </c>
      <c r="J69" s="26" t="inlineStr">
        <is>
          <t>29 x 22 x 13 cm</t>
        </is>
      </c>
      <c r="K69" s="26" t="inlineStr">
        <is>
          <t xml:space="preserve">OILED CANVAS  </t>
        </is>
      </c>
      <c r="L69" s="17" t="n">
        <v>2400</v>
      </c>
      <c r="M69" s="17" t="n">
        <v>4800</v>
      </c>
      <c r="N69" s="18" t="inlineStr">
        <is>
          <t>EUR</t>
        </is>
      </c>
      <c r="O69" s="18" t="n">
        <v>1</v>
      </c>
      <c r="P69" s="19" t="inlineStr">
        <is>
          <t>9 to 4 weeks</t>
        </is>
      </c>
      <c r="Q69" s="20" t="inlineStr">
        <is>
          <t>FRANCE , Transformed in United States</t>
        </is>
      </c>
      <c r="R69" s="16" t="n"/>
      <c r="S69" s="15" t="inlineStr">
        <is>
          <t>Availability subject to confirmation. SKU to be confirmed.</t>
        </is>
      </c>
    </row>
    <row r="70" ht="42" customHeight="1" s="44">
      <c r="A70" s="14" t="inlineStr">
        <is>
          <t>INSERT
PRODUCT PHOTO</t>
        </is>
      </c>
      <c r="B70" s="24" t="inlineStr">
        <is>
          <t>PK02-SIGNATURE</t>
        </is>
      </c>
      <c r="C70" s="24" t="inlineStr">
        <is>
          <t>Square Painted</t>
        </is>
      </c>
      <c r="D70" s="20" t="inlineStr">
        <is>
          <t>PKNSQOM</t>
        </is>
      </c>
      <c r="E70" s="24" t="inlineStr">
        <is>
          <t>Bags</t>
        </is>
      </c>
      <c r="F70" s="24" t="inlineStr">
        <is>
          <t>Neverfull</t>
        </is>
      </c>
      <c r="G70" s="24" t="inlineStr">
        <is>
          <t>MM</t>
        </is>
      </c>
      <c r="H70" s="15" t="inlineStr">
        <is>
          <t>Orange</t>
        </is>
      </c>
      <c r="I70" s="15" t="inlineStr">
        <is>
          <t>Hand Painted</t>
        </is>
      </c>
      <c r="J70" s="26" t="inlineStr">
        <is>
          <t>31 x 28 x 14 cm</t>
        </is>
      </c>
      <c r="K70" s="26" t="inlineStr">
        <is>
          <t xml:space="preserve">OILED CANVAS  </t>
        </is>
      </c>
      <c r="L70" s="17" t="n">
        <v>2650</v>
      </c>
      <c r="M70" s="17" t="n">
        <v>5300</v>
      </c>
      <c r="N70" s="18" t="inlineStr">
        <is>
          <t>EUR</t>
        </is>
      </c>
      <c r="O70" s="18" t="n">
        <v>1</v>
      </c>
      <c r="P70" s="19" t="inlineStr">
        <is>
          <t>9 to 4 weeks</t>
        </is>
      </c>
      <c r="Q70" s="20" t="inlineStr">
        <is>
          <t>FRANCE , Transformed in United States</t>
        </is>
      </c>
      <c r="R70" s="16" t="n"/>
      <c r="S70" s="15" t="inlineStr">
        <is>
          <t>Availability subject to confirmation. SKU to be confirmed.</t>
        </is>
      </c>
    </row>
    <row r="71" ht="42" customHeight="1" s="44">
      <c r="A71" s="14" t="inlineStr">
        <is>
          <t>INSERT
PRODUCT PHOTO</t>
        </is>
      </c>
      <c r="B71" s="24" t="inlineStr">
        <is>
          <t>PK02-SIGNATURE</t>
        </is>
      </c>
      <c r="C71" s="24" t="inlineStr">
        <is>
          <t>Square Painted</t>
        </is>
      </c>
      <c r="D71" s="20" t="inlineStr">
        <is>
          <t>PKNSQOG</t>
        </is>
      </c>
      <c r="E71" s="24" t="inlineStr">
        <is>
          <t>Bags</t>
        </is>
      </c>
      <c r="F71" s="24" t="inlineStr">
        <is>
          <t>Neverfull</t>
        </is>
      </c>
      <c r="G71" s="24" t="inlineStr">
        <is>
          <t>GM</t>
        </is>
      </c>
      <c r="H71" s="15" t="inlineStr">
        <is>
          <t>Orange</t>
        </is>
      </c>
      <c r="I71" s="15" t="inlineStr">
        <is>
          <t>Hand Painted</t>
        </is>
      </c>
      <c r="J71" s="26" t="inlineStr">
        <is>
          <t>39 x 32 x 20 cm</t>
        </is>
      </c>
      <c r="K71" s="26" t="inlineStr">
        <is>
          <t xml:space="preserve">OILED CANVAS  </t>
        </is>
      </c>
      <c r="L71" s="17" t="n">
        <v>2850</v>
      </c>
      <c r="M71" s="17" t="n">
        <v>5700</v>
      </c>
      <c r="N71" s="18" t="inlineStr">
        <is>
          <t>EUR</t>
        </is>
      </c>
      <c r="O71" s="18" t="n">
        <v>1</v>
      </c>
      <c r="P71" s="19" t="inlineStr">
        <is>
          <t>9 to 4 weeks</t>
        </is>
      </c>
      <c r="Q71" s="20" t="inlineStr">
        <is>
          <t>FRANCE , Transformed in United States</t>
        </is>
      </c>
      <c r="R71" s="16" t="n"/>
      <c r="S71" s="15" t="inlineStr">
        <is>
          <t>Availability subject to confirmation. SKU to be confirmed.</t>
        </is>
      </c>
    </row>
    <row r="72" ht="42" customHeight="1" s="44">
      <c r="A72" s="14" t="inlineStr">
        <is>
          <t>INSERT
PRODUCT PHOTO</t>
        </is>
      </c>
      <c r="B72" s="24" t="inlineStr">
        <is>
          <t>PK02-SIGNATURE</t>
        </is>
      </c>
      <c r="C72" s="24" t="inlineStr">
        <is>
          <t>Square Painted</t>
        </is>
      </c>
      <c r="D72" s="20" t="inlineStr">
        <is>
          <t>PKSQP30</t>
        </is>
      </c>
      <c r="E72" s="24" t="inlineStr">
        <is>
          <t>Bags</t>
        </is>
      </c>
      <c r="F72" s="24" t="inlineStr">
        <is>
          <t>Speedy</t>
        </is>
      </c>
      <c r="G72" s="24" t="inlineStr">
        <is>
          <t>30</t>
        </is>
      </c>
      <c r="H72" s="15" t="inlineStr">
        <is>
          <t>Pink</t>
        </is>
      </c>
      <c r="I72" s="15" t="inlineStr">
        <is>
          <t>Hand Painted</t>
        </is>
      </c>
      <c r="J72" s="26" t="inlineStr">
        <is>
          <t>30 x 21 x 17 cm</t>
        </is>
      </c>
      <c r="K72" s="26" t="inlineStr">
        <is>
          <t xml:space="preserve">OILED CANVAS  </t>
        </is>
      </c>
      <c r="L72" s="17" t="n">
        <v>1700</v>
      </c>
      <c r="M72" s="17" t="n">
        <v>3400</v>
      </c>
      <c r="N72" s="18" t="inlineStr">
        <is>
          <t>EUR</t>
        </is>
      </c>
      <c r="O72" s="18" t="n">
        <v>1</v>
      </c>
      <c r="P72" s="19" t="inlineStr">
        <is>
          <t>10 to 4 weeks</t>
        </is>
      </c>
      <c r="Q72" s="20" t="inlineStr">
        <is>
          <t>FRANCE , Transformed in United States</t>
        </is>
      </c>
      <c r="R72" s="16" t="n"/>
      <c r="S72" s="15" t="inlineStr">
        <is>
          <t>Availability subject to confirmation.</t>
        </is>
      </c>
    </row>
    <row r="73" ht="42" customHeight="1" s="44">
      <c r="A73" s="14" t="inlineStr">
        <is>
          <t>INSERT
PRODUCT PHOTO</t>
        </is>
      </c>
      <c r="B73" s="24" t="inlineStr">
        <is>
          <t>PK02-SIGNATURE</t>
        </is>
      </c>
      <c r="C73" s="24" t="inlineStr">
        <is>
          <t>Square Painted</t>
        </is>
      </c>
      <c r="D73" s="20" t="inlineStr">
        <is>
          <t>PKSQP35</t>
        </is>
      </c>
      <c r="E73" s="24" t="inlineStr">
        <is>
          <t>Bags</t>
        </is>
      </c>
      <c r="F73" s="24" t="inlineStr">
        <is>
          <t>Speedy</t>
        </is>
      </c>
      <c r="G73" s="24" t="inlineStr">
        <is>
          <t>35</t>
        </is>
      </c>
      <c r="H73" s="15" t="inlineStr">
        <is>
          <t>Pink</t>
        </is>
      </c>
      <c r="I73" s="15" t="inlineStr">
        <is>
          <t>Hand Painted</t>
        </is>
      </c>
      <c r="J73" s="26" t="inlineStr">
        <is>
          <t>35 x 23 x 18 cm</t>
        </is>
      </c>
      <c r="K73" s="26" t="inlineStr">
        <is>
          <t xml:space="preserve">OILED CANVAS  </t>
        </is>
      </c>
      <c r="L73" s="17" t="n">
        <v>1850</v>
      </c>
      <c r="M73" s="17" t="n">
        <v>3700</v>
      </c>
      <c r="N73" s="18" t="inlineStr">
        <is>
          <t>EUR</t>
        </is>
      </c>
      <c r="O73" s="18" t="n">
        <v>1</v>
      </c>
      <c r="P73" s="19" t="inlineStr">
        <is>
          <t>10 to 4 weeks</t>
        </is>
      </c>
      <c r="Q73" s="20" t="inlineStr">
        <is>
          <t>FRANCE , Transformed in United States</t>
        </is>
      </c>
      <c r="R73" s="16" t="n"/>
      <c r="S73" s="15" t="inlineStr">
        <is>
          <t>Availability subject to confirmation.</t>
        </is>
      </c>
    </row>
    <row r="74" ht="42" customHeight="1" s="44">
      <c r="A74" s="14" t="inlineStr">
        <is>
          <t>INSERT
PRODUCT PHOTO</t>
        </is>
      </c>
      <c r="B74" s="24" t="inlineStr">
        <is>
          <t>PK02-SIGNATURE</t>
        </is>
      </c>
      <c r="C74" s="24" t="inlineStr">
        <is>
          <t>Square Painted</t>
        </is>
      </c>
      <c r="D74" s="20" t="inlineStr">
        <is>
          <t>PKSQP40</t>
        </is>
      </c>
      <c r="E74" s="24" t="inlineStr">
        <is>
          <t>Bags</t>
        </is>
      </c>
      <c r="F74" s="24" t="inlineStr">
        <is>
          <t>Speedy</t>
        </is>
      </c>
      <c r="G74" s="24" t="inlineStr">
        <is>
          <t>40</t>
        </is>
      </c>
      <c r="H74" s="15" t="inlineStr">
        <is>
          <t>Pink</t>
        </is>
      </c>
      <c r="I74" s="15" t="inlineStr">
        <is>
          <t>Hand Painted</t>
        </is>
      </c>
      <c r="J74" s="26" t="inlineStr">
        <is>
          <t>40 x 25 x 19 cm</t>
        </is>
      </c>
      <c r="K74" s="26" t="inlineStr">
        <is>
          <t xml:space="preserve">OILED CANVAS  </t>
        </is>
      </c>
      <c r="L74" s="17" t="n">
        <v>1900</v>
      </c>
      <c r="M74" s="17" t="n">
        <v>3800</v>
      </c>
      <c r="N74" s="18" t="inlineStr">
        <is>
          <t>EUR</t>
        </is>
      </c>
      <c r="O74" s="18" t="n">
        <v>1</v>
      </c>
      <c r="P74" s="19" t="inlineStr">
        <is>
          <t>10 to 4 weeks</t>
        </is>
      </c>
      <c r="Q74" s="20" t="inlineStr">
        <is>
          <t>FRANCE , Transformed in United States</t>
        </is>
      </c>
      <c r="R74" s="16" t="n"/>
      <c r="S74" s="15" t="inlineStr">
        <is>
          <t>Availability subject to confirmation.</t>
        </is>
      </c>
    </row>
    <row r="75" ht="42" customHeight="1" s="44">
      <c r="A75" s="14" t="inlineStr">
        <is>
          <t>INSERT
PRODUCT PHOTO</t>
        </is>
      </c>
      <c r="B75" s="24" t="inlineStr">
        <is>
          <t>PK02-SIGNATURE</t>
        </is>
      </c>
      <c r="C75" s="24" t="inlineStr">
        <is>
          <t>Square Painted</t>
        </is>
      </c>
      <c r="D75" s="20" t="inlineStr">
        <is>
          <t>PKSQP45</t>
        </is>
      </c>
      <c r="E75" s="24" t="inlineStr">
        <is>
          <t>Bags</t>
        </is>
      </c>
      <c r="F75" s="24" t="inlineStr">
        <is>
          <t>Keepall</t>
        </is>
      </c>
      <c r="G75" s="24" t="inlineStr">
        <is>
          <t>45</t>
        </is>
      </c>
      <c r="H75" s="15" t="inlineStr">
        <is>
          <t>Pink</t>
        </is>
      </c>
      <c r="I75" s="15" t="inlineStr">
        <is>
          <t>Hand Painted</t>
        </is>
      </c>
      <c r="J75" s="26" t="inlineStr">
        <is>
          <t>45 x 27 x 20 cm</t>
        </is>
      </c>
      <c r="K75" s="26" t="inlineStr">
        <is>
          <t xml:space="preserve">OILED CANVAS  </t>
        </is>
      </c>
      <c r="L75" s="17" t="n">
        <v>1990</v>
      </c>
      <c r="M75" s="17" t="n">
        <v>3980</v>
      </c>
      <c r="N75" s="18" t="inlineStr">
        <is>
          <t>EUR</t>
        </is>
      </c>
      <c r="O75" s="18" t="n">
        <v>1</v>
      </c>
      <c r="P75" s="19" t="inlineStr">
        <is>
          <t>10 to 4 weeks</t>
        </is>
      </c>
      <c r="Q75" s="20" t="inlineStr">
        <is>
          <t>FRANCE , Transformed in United States</t>
        </is>
      </c>
      <c r="R75" s="16" t="n"/>
      <c r="S75" s="15" t="inlineStr">
        <is>
          <t>Availability subject to confirmation.</t>
        </is>
      </c>
    </row>
    <row r="76" ht="42" customHeight="1" s="44">
      <c r="A76" s="14" t="inlineStr">
        <is>
          <t>INSERT
PRODUCT PHOTO</t>
        </is>
      </c>
      <c r="B76" s="24" t="inlineStr">
        <is>
          <t>PK02-SIGNATURE</t>
        </is>
      </c>
      <c r="C76" s="24" t="inlineStr">
        <is>
          <t>Square Painted</t>
        </is>
      </c>
      <c r="D76" s="20" t="inlineStr">
        <is>
          <t>PKSQP50</t>
        </is>
      </c>
      <c r="E76" s="24" t="inlineStr">
        <is>
          <t>Bags</t>
        </is>
      </c>
      <c r="F76" s="24" t="inlineStr">
        <is>
          <t>Keepall</t>
        </is>
      </c>
      <c r="G76" s="24" t="inlineStr">
        <is>
          <t>50</t>
        </is>
      </c>
      <c r="H76" s="15" t="inlineStr">
        <is>
          <t>Pink</t>
        </is>
      </c>
      <c r="I76" s="15" t="inlineStr">
        <is>
          <t>Hand Painted</t>
        </is>
      </c>
      <c r="J76" s="26" t="inlineStr">
        <is>
          <t>50 x 29 x 23 cm</t>
        </is>
      </c>
      <c r="K76" s="26" t="inlineStr">
        <is>
          <t xml:space="preserve">OILED CANVAS  </t>
        </is>
      </c>
      <c r="L76" s="17" t="n">
        <v>2200</v>
      </c>
      <c r="M76" s="17" t="n">
        <v>4400</v>
      </c>
      <c r="N76" s="18" t="inlineStr">
        <is>
          <t>EUR</t>
        </is>
      </c>
      <c r="O76" s="18" t="n">
        <v>1</v>
      </c>
      <c r="P76" s="19" t="inlineStr">
        <is>
          <t>10 to 4 weeks</t>
        </is>
      </c>
      <c r="Q76" s="20" t="inlineStr">
        <is>
          <t>FRANCE , Transformed in United States</t>
        </is>
      </c>
      <c r="R76" s="16" t="n"/>
      <c r="S76" s="15" t="inlineStr">
        <is>
          <t>Availability subject to confirmation.</t>
        </is>
      </c>
    </row>
    <row r="77" ht="42" customHeight="1" s="44">
      <c r="A77" s="14" t="inlineStr">
        <is>
          <t>INSERT
PRODUCT PHOTO</t>
        </is>
      </c>
      <c r="B77" s="24" t="inlineStr">
        <is>
          <t>PK02-SIGNATURE</t>
        </is>
      </c>
      <c r="C77" s="24" t="inlineStr">
        <is>
          <t>Square Painted</t>
        </is>
      </c>
      <c r="D77" s="20" t="inlineStr">
        <is>
          <t>PKSQP55</t>
        </is>
      </c>
      <c r="E77" s="24" t="inlineStr">
        <is>
          <t>Bags</t>
        </is>
      </c>
      <c r="F77" s="24" t="inlineStr">
        <is>
          <t>Keepall</t>
        </is>
      </c>
      <c r="G77" s="24" t="inlineStr">
        <is>
          <t>55</t>
        </is>
      </c>
      <c r="H77" s="15" t="inlineStr">
        <is>
          <t>Pink</t>
        </is>
      </c>
      <c r="I77" s="15" t="inlineStr">
        <is>
          <t>Hand Painted</t>
        </is>
      </c>
      <c r="J77" s="26" t="inlineStr">
        <is>
          <t>55 x 31 x 24 cm</t>
        </is>
      </c>
      <c r="K77" s="26" t="inlineStr">
        <is>
          <t xml:space="preserve">OILED CANVAS  </t>
        </is>
      </c>
      <c r="L77" s="17" t="n">
        <v>2350</v>
      </c>
      <c r="M77" s="17" t="n">
        <v>4700</v>
      </c>
      <c r="N77" s="18" t="inlineStr">
        <is>
          <t>EUR</t>
        </is>
      </c>
      <c r="O77" s="18" t="n">
        <v>1</v>
      </c>
      <c r="P77" s="19" t="inlineStr">
        <is>
          <t>10 to 4 weeks</t>
        </is>
      </c>
      <c r="Q77" s="20" t="inlineStr">
        <is>
          <t>FRANCE , Transformed in United States</t>
        </is>
      </c>
      <c r="R77" s="16" t="n"/>
      <c r="S77" s="15" t="inlineStr">
        <is>
          <t>Availability subject to confirmation.</t>
        </is>
      </c>
    </row>
    <row r="78" ht="42" customHeight="1" s="44">
      <c r="A78" s="14" t="inlineStr">
        <is>
          <t>INSERT
PRODUCT PHOTO</t>
        </is>
      </c>
      <c r="B78" s="24" t="inlineStr">
        <is>
          <t>PK02-SIGNATURE</t>
        </is>
      </c>
      <c r="C78" s="24" t="inlineStr">
        <is>
          <t>Square Painted</t>
        </is>
      </c>
      <c r="D78" s="20" t="inlineStr">
        <is>
          <t>PKSQPP</t>
        </is>
      </c>
      <c r="E78" s="24" t="inlineStr">
        <is>
          <t>Bags</t>
        </is>
      </c>
      <c r="F78" s="24" t="inlineStr">
        <is>
          <t>Neverfull</t>
        </is>
      </c>
      <c r="G78" s="24" t="inlineStr">
        <is>
          <t>PM</t>
        </is>
      </c>
      <c r="H78" s="15" t="inlineStr">
        <is>
          <t>Pink</t>
        </is>
      </c>
      <c r="I78" s="15" t="inlineStr">
        <is>
          <t>Hand Painted</t>
        </is>
      </c>
      <c r="J78" s="26" t="inlineStr">
        <is>
          <t>29 x 22 x 13 cm</t>
        </is>
      </c>
      <c r="K78" s="26" t="inlineStr">
        <is>
          <t xml:space="preserve">OILED CANVAS  </t>
        </is>
      </c>
      <c r="L78" s="17" t="n">
        <v>2400</v>
      </c>
      <c r="M78" s="17" t="n">
        <v>4800</v>
      </c>
      <c r="N78" s="18" t="inlineStr">
        <is>
          <t>EUR</t>
        </is>
      </c>
      <c r="O78" s="18" t="n">
        <v>1</v>
      </c>
      <c r="P78" s="19" t="inlineStr">
        <is>
          <t>10 to 4 weeks</t>
        </is>
      </c>
      <c r="Q78" s="20" t="inlineStr">
        <is>
          <t>FRANCE , Transformed in United States</t>
        </is>
      </c>
      <c r="R78" s="16" t="n"/>
      <c r="S78" s="15" t="inlineStr">
        <is>
          <t>Availability subject to confirmation. SKU to be confirmed.</t>
        </is>
      </c>
    </row>
    <row r="79" ht="42" customHeight="1" s="44">
      <c r="A79" s="14" t="inlineStr">
        <is>
          <t>INSERT
PRODUCT PHOTO</t>
        </is>
      </c>
      <c r="B79" s="24" t="inlineStr">
        <is>
          <t>PK02-SIGNATURE</t>
        </is>
      </c>
      <c r="C79" s="24" t="inlineStr">
        <is>
          <t>Square Painted</t>
        </is>
      </c>
      <c r="D79" s="20" t="inlineStr">
        <is>
          <t>PKSQPM</t>
        </is>
      </c>
      <c r="E79" s="24" t="inlineStr">
        <is>
          <t>Bags</t>
        </is>
      </c>
      <c r="F79" s="24" t="inlineStr">
        <is>
          <t>Neverfull</t>
        </is>
      </c>
      <c r="G79" s="24" t="inlineStr">
        <is>
          <t>MM</t>
        </is>
      </c>
      <c r="H79" s="15" t="inlineStr">
        <is>
          <t>Pink</t>
        </is>
      </c>
      <c r="I79" s="15" t="inlineStr">
        <is>
          <t>Hand Painted</t>
        </is>
      </c>
      <c r="J79" s="26" t="inlineStr">
        <is>
          <t>31 x 28 x 14 cm</t>
        </is>
      </c>
      <c r="K79" s="26" t="inlineStr">
        <is>
          <t xml:space="preserve">OILED CANVAS  </t>
        </is>
      </c>
      <c r="L79" s="17" t="n">
        <v>2650</v>
      </c>
      <c r="M79" s="17" t="n">
        <v>5300</v>
      </c>
      <c r="N79" s="18" t="inlineStr">
        <is>
          <t>EUR</t>
        </is>
      </c>
      <c r="O79" s="18" t="n">
        <v>1</v>
      </c>
      <c r="P79" s="19" t="inlineStr">
        <is>
          <t>10 to 4 weeks</t>
        </is>
      </c>
      <c r="Q79" s="20" t="inlineStr">
        <is>
          <t>FRANCE , Transformed in United States</t>
        </is>
      </c>
      <c r="R79" s="16" t="n"/>
      <c r="S79" s="15" t="inlineStr">
        <is>
          <t>Availability subject to confirmation. SKU to be confirmed.</t>
        </is>
      </c>
    </row>
    <row r="80" ht="42" customHeight="1" s="44">
      <c r="A80" s="14" t="inlineStr">
        <is>
          <t>INSERT
PRODUCT PHOTO</t>
        </is>
      </c>
      <c r="B80" s="24" t="inlineStr">
        <is>
          <t>PK02-SIGNATURE</t>
        </is>
      </c>
      <c r="C80" s="24" t="inlineStr">
        <is>
          <t>Square Painted</t>
        </is>
      </c>
      <c r="D80" s="20" t="inlineStr">
        <is>
          <t>PKSQPG</t>
        </is>
      </c>
      <c r="E80" s="24" t="inlineStr">
        <is>
          <t>Bags</t>
        </is>
      </c>
      <c r="F80" s="24" t="inlineStr">
        <is>
          <t>Neverfull</t>
        </is>
      </c>
      <c r="G80" s="24" t="inlineStr">
        <is>
          <t>GM</t>
        </is>
      </c>
      <c r="H80" s="15" t="inlineStr">
        <is>
          <t>Pink</t>
        </is>
      </c>
      <c r="I80" s="15" t="inlineStr">
        <is>
          <t>Hand Painted</t>
        </is>
      </c>
      <c r="J80" s="26" t="inlineStr">
        <is>
          <t>39 x 32 x 20 cm</t>
        </is>
      </c>
      <c r="K80" s="26" t="inlineStr">
        <is>
          <t xml:space="preserve">OILED CANVAS  </t>
        </is>
      </c>
      <c r="L80" s="17" t="n">
        <v>2850</v>
      </c>
      <c r="M80" s="17" t="n">
        <v>5700</v>
      </c>
      <c r="N80" s="18" t="inlineStr">
        <is>
          <t>EUR</t>
        </is>
      </c>
      <c r="O80" s="18" t="n">
        <v>1</v>
      </c>
      <c r="P80" s="19" t="inlineStr">
        <is>
          <t>10 to 4 weeks</t>
        </is>
      </c>
      <c r="Q80" s="20" t="inlineStr">
        <is>
          <t>FRANCE , Transformed in United States</t>
        </is>
      </c>
      <c r="R80" s="16" t="n"/>
      <c r="S80" s="15" t="inlineStr">
        <is>
          <t>Availability subject to confirmation. SKU to be confirmed.</t>
        </is>
      </c>
    </row>
    <row r="81" ht="42" customHeight="1" s="44">
      <c r="A81" s="14" t="inlineStr">
        <is>
          <t>INSERT
PRODUCT PHOTO</t>
        </is>
      </c>
      <c r="B81" s="24" t="inlineStr">
        <is>
          <t>PK02-SIGNATURE</t>
        </is>
      </c>
      <c r="C81" s="24" t="inlineStr">
        <is>
          <t>Square Painted</t>
        </is>
      </c>
      <c r="D81" s="20" t="inlineStr">
        <is>
          <t>PKSQG30</t>
        </is>
      </c>
      <c r="E81" s="24" t="inlineStr">
        <is>
          <t>Bags</t>
        </is>
      </c>
      <c r="F81" s="24" t="inlineStr">
        <is>
          <t>Speedy</t>
        </is>
      </c>
      <c r="G81" s="24" t="inlineStr">
        <is>
          <t>30</t>
        </is>
      </c>
      <c r="H81" s="15" t="inlineStr">
        <is>
          <t>Green</t>
        </is>
      </c>
      <c r="I81" s="15" t="inlineStr">
        <is>
          <t>Hand Painted</t>
        </is>
      </c>
      <c r="J81" s="26" t="inlineStr">
        <is>
          <t>30 x 21 x 17 cm</t>
        </is>
      </c>
      <c r="K81" s="26" t="inlineStr">
        <is>
          <t xml:space="preserve">OILED CANVAS  </t>
        </is>
      </c>
      <c r="L81" s="17" t="n">
        <v>1700</v>
      </c>
      <c r="M81" s="17" t="n">
        <v>3400</v>
      </c>
      <c r="N81" s="18" t="inlineStr">
        <is>
          <t>EUR</t>
        </is>
      </c>
      <c r="O81" s="18" t="n">
        <v>1</v>
      </c>
      <c r="P81" s="19" t="inlineStr">
        <is>
          <t>11 to 4 weeks</t>
        </is>
      </c>
      <c r="Q81" s="20" t="inlineStr">
        <is>
          <t>FRANCE , Transformed in United States</t>
        </is>
      </c>
      <c r="R81" s="16" t="n"/>
      <c r="S81" s="15" t="inlineStr">
        <is>
          <t>Availability subject to confirmation.</t>
        </is>
      </c>
    </row>
    <row r="82" ht="42" customHeight="1" s="44">
      <c r="A82" s="14" t="inlineStr">
        <is>
          <t>INSERT
PRODUCT PHOTO</t>
        </is>
      </c>
      <c r="B82" s="24" t="inlineStr">
        <is>
          <t>PK02-SIGNATURE</t>
        </is>
      </c>
      <c r="C82" s="24" t="inlineStr">
        <is>
          <t>Square Painted</t>
        </is>
      </c>
      <c r="D82" s="20" t="inlineStr">
        <is>
          <t>PKSQG35</t>
        </is>
      </c>
      <c r="E82" s="24" t="inlineStr">
        <is>
          <t>Bags</t>
        </is>
      </c>
      <c r="F82" s="24" t="inlineStr">
        <is>
          <t>Speedy</t>
        </is>
      </c>
      <c r="G82" s="24" t="inlineStr">
        <is>
          <t>35</t>
        </is>
      </c>
      <c r="H82" s="15" t="inlineStr">
        <is>
          <t>Green</t>
        </is>
      </c>
      <c r="I82" s="15" t="inlineStr">
        <is>
          <t>Hand Painted</t>
        </is>
      </c>
      <c r="J82" s="26" t="inlineStr">
        <is>
          <t>35 x 23 x 18 cm</t>
        </is>
      </c>
      <c r="K82" s="26" t="inlineStr">
        <is>
          <t xml:space="preserve">OILED CANVAS  </t>
        </is>
      </c>
      <c r="L82" s="17" t="n">
        <v>1850</v>
      </c>
      <c r="M82" s="17" t="n">
        <v>3700</v>
      </c>
      <c r="N82" s="18" t="inlineStr">
        <is>
          <t>EUR</t>
        </is>
      </c>
      <c r="O82" s="18" t="n">
        <v>1</v>
      </c>
      <c r="P82" s="19" t="inlineStr">
        <is>
          <t>11 to 4 weeks</t>
        </is>
      </c>
      <c r="Q82" s="20" t="inlineStr">
        <is>
          <t>FRANCE , Transformed in United States</t>
        </is>
      </c>
      <c r="R82" s="16" t="n"/>
      <c r="S82" s="15" t="inlineStr">
        <is>
          <t>Availability subject to confirmation.</t>
        </is>
      </c>
    </row>
    <row r="83" ht="42" customHeight="1" s="44">
      <c r="A83" s="14" t="inlineStr">
        <is>
          <t>INSERT
PRODUCT PHOTO</t>
        </is>
      </c>
      <c r="B83" s="24" t="inlineStr">
        <is>
          <t>PK02-SIGNATURE</t>
        </is>
      </c>
      <c r="C83" s="24" t="inlineStr">
        <is>
          <t>Square Painted</t>
        </is>
      </c>
      <c r="D83" s="20" t="inlineStr">
        <is>
          <t>PKSQG40</t>
        </is>
      </c>
      <c r="E83" s="24" t="inlineStr">
        <is>
          <t>Bags</t>
        </is>
      </c>
      <c r="F83" s="24" t="inlineStr">
        <is>
          <t>Speedy</t>
        </is>
      </c>
      <c r="G83" s="24" t="inlineStr">
        <is>
          <t>40</t>
        </is>
      </c>
      <c r="H83" s="15" t="inlineStr">
        <is>
          <t>Green</t>
        </is>
      </c>
      <c r="I83" s="15" t="inlineStr">
        <is>
          <t>Hand Painted</t>
        </is>
      </c>
      <c r="J83" s="26" t="inlineStr">
        <is>
          <t>40 x 25 x 19 cm</t>
        </is>
      </c>
      <c r="K83" s="26" t="inlineStr">
        <is>
          <t xml:space="preserve">OILED CANVAS  </t>
        </is>
      </c>
      <c r="L83" s="17" t="n">
        <v>1900</v>
      </c>
      <c r="M83" s="17" t="n">
        <v>3800</v>
      </c>
      <c r="N83" s="18" t="inlineStr">
        <is>
          <t>EUR</t>
        </is>
      </c>
      <c r="O83" s="18" t="n">
        <v>1</v>
      </c>
      <c r="P83" s="19" t="inlineStr">
        <is>
          <t>11 to 4 weeks</t>
        </is>
      </c>
      <c r="Q83" s="20" t="inlineStr">
        <is>
          <t>FRANCE , Transformed in United States</t>
        </is>
      </c>
      <c r="R83" s="16" t="n"/>
      <c r="S83" s="15" t="inlineStr">
        <is>
          <t>Availability subject to confirmation.</t>
        </is>
      </c>
    </row>
    <row r="84" ht="42" customHeight="1" s="44">
      <c r="A84" s="14" t="inlineStr">
        <is>
          <t>INSERT
PRODUCT PHOTO</t>
        </is>
      </c>
      <c r="B84" s="24" t="inlineStr">
        <is>
          <t>PK02-SIGNATURE</t>
        </is>
      </c>
      <c r="C84" s="24" t="inlineStr">
        <is>
          <t>Square Painted</t>
        </is>
      </c>
      <c r="D84" s="20" t="inlineStr">
        <is>
          <t>PKSQG45</t>
        </is>
      </c>
      <c r="E84" s="24" t="inlineStr">
        <is>
          <t>Bags</t>
        </is>
      </c>
      <c r="F84" s="24" t="inlineStr">
        <is>
          <t>Keepall</t>
        </is>
      </c>
      <c r="G84" s="24" t="inlineStr">
        <is>
          <t>45</t>
        </is>
      </c>
      <c r="H84" s="15" t="inlineStr">
        <is>
          <t>Green</t>
        </is>
      </c>
      <c r="I84" s="15" t="inlineStr">
        <is>
          <t>Hand Painted</t>
        </is>
      </c>
      <c r="J84" s="26" t="inlineStr">
        <is>
          <t>45 x 27 x 20 cm</t>
        </is>
      </c>
      <c r="K84" s="26" t="inlineStr">
        <is>
          <t xml:space="preserve">OILED CANVAS  </t>
        </is>
      </c>
      <c r="L84" s="17" t="n">
        <v>1990</v>
      </c>
      <c r="M84" s="17" t="n">
        <v>3980</v>
      </c>
      <c r="N84" s="18" t="inlineStr">
        <is>
          <t>EUR</t>
        </is>
      </c>
      <c r="O84" s="18" t="n">
        <v>1</v>
      </c>
      <c r="P84" s="19" t="inlineStr">
        <is>
          <t>11 to 4 weeks</t>
        </is>
      </c>
      <c r="Q84" s="20" t="inlineStr">
        <is>
          <t>FRANCE , Transformed in United States</t>
        </is>
      </c>
      <c r="R84" s="16" t="n"/>
      <c r="S84" s="15" t="inlineStr">
        <is>
          <t>Availability subject to confirmation.</t>
        </is>
      </c>
    </row>
    <row r="85" ht="42" customHeight="1" s="44">
      <c r="A85" s="14" t="inlineStr">
        <is>
          <t>INSERT
PRODUCT PHOTO</t>
        </is>
      </c>
      <c r="B85" s="24" t="inlineStr">
        <is>
          <t>PK02-SIGNATURE</t>
        </is>
      </c>
      <c r="C85" s="24" t="inlineStr">
        <is>
          <t>Square Painted</t>
        </is>
      </c>
      <c r="D85" s="20" t="inlineStr">
        <is>
          <t>PKSQG50</t>
        </is>
      </c>
      <c r="E85" s="24" t="inlineStr">
        <is>
          <t>Bags</t>
        </is>
      </c>
      <c r="F85" s="24" t="inlineStr">
        <is>
          <t>Keepall</t>
        </is>
      </c>
      <c r="G85" s="24" t="inlineStr">
        <is>
          <t>50</t>
        </is>
      </c>
      <c r="H85" s="15" t="inlineStr">
        <is>
          <t>Green</t>
        </is>
      </c>
      <c r="I85" s="15" t="inlineStr">
        <is>
          <t>Hand Painted</t>
        </is>
      </c>
      <c r="J85" s="26" t="inlineStr">
        <is>
          <t>50 x 29 x 23 cm</t>
        </is>
      </c>
      <c r="K85" s="26" t="inlineStr">
        <is>
          <t xml:space="preserve">OILED CANVAS  </t>
        </is>
      </c>
      <c r="L85" s="17" t="n">
        <v>2200</v>
      </c>
      <c r="M85" s="17" t="n">
        <v>4400</v>
      </c>
      <c r="N85" s="18" t="inlineStr">
        <is>
          <t>EUR</t>
        </is>
      </c>
      <c r="O85" s="18" t="n">
        <v>1</v>
      </c>
      <c r="P85" s="19" t="inlineStr">
        <is>
          <t>11 to 4 weeks</t>
        </is>
      </c>
      <c r="Q85" s="20" t="inlineStr">
        <is>
          <t>FRANCE , Transformed in United States</t>
        </is>
      </c>
      <c r="R85" s="16" t="n"/>
      <c r="S85" s="15" t="inlineStr">
        <is>
          <t>Availability subject to confirmation.</t>
        </is>
      </c>
    </row>
    <row r="86" ht="42" customHeight="1" s="44">
      <c r="A86" s="14" t="inlineStr">
        <is>
          <t>INSERT
PRODUCT PHOTO</t>
        </is>
      </c>
      <c r="B86" s="24" t="inlineStr">
        <is>
          <t>PK02-SIGNATURE</t>
        </is>
      </c>
      <c r="C86" s="24" t="inlineStr">
        <is>
          <t>Square Painted</t>
        </is>
      </c>
      <c r="D86" s="20" t="inlineStr">
        <is>
          <t>PKSQG55</t>
        </is>
      </c>
      <c r="E86" s="24" t="inlineStr">
        <is>
          <t>Bags</t>
        </is>
      </c>
      <c r="F86" s="24" t="inlineStr">
        <is>
          <t>Keepall</t>
        </is>
      </c>
      <c r="G86" s="24" t="inlineStr">
        <is>
          <t>55</t>
        </is>
      </c>
      <c r="H86" s="15" t="inlineStr">
        <is>
          <t>Green</t>
        </is>
      </c>
      <c r="I86" s="15" t="inlineStr">
        <is>
          <t>Hand Painted</t>
        </is>
      </c>
      <c r="J86" s="26" t="inlineStr">
        <is>
          <t>55 x 31 x 24 cm</t>
        </is>
      </c>
      <c r="K86" s="26" t="inlineStr">
        <is>
          <t xml:space="preserve">OILED CANVAS  </t>
        </is>
      </c>
      <c r="L86" s="17" t="n">
        <v>2350</v>
      </c>
      <c r="M86" s="17" t="n">
        <v>4700</v>
      </c>
      <c r="N86" s="18" t="inlineStr">
        <is>
          <t>EUR</t>
        </is>
      </c>
      <c r="O86" s="18" t="n">
        <v>1</v>
      </c>
      <c r="P86" s="19" t="inlineStr">
        <is>
          <t>11 to 4 weeks</t>
        </is>
      </c>
      <c r="Q86" s="20" t="inlineStr">
        <is>
          <t>FRANCE , Transformed in United States</t>
        </is>
      </c>
      <c r="R86" s="16" t="n"/>
      <c r="S86" s="15" t="inlineStr">
        <is>
          <t>Availability subject to confirmation.</t>
        </is>
      </c>
    </row>
    <row r="87" ht="42" customHeight="1" s="44">
      <c r="A87" s="14" t="inlineStr">
        <is>
          <t>INSERT
PRODUCT PHOTO</t>
        </is>
      </c>
      <c r="B87" s="24" t="inlineStr">
        <is>
          <t>PK02-SIGNATURE</t>
        </is>
      </c>
      <c r="C87" s="24" t="inlineStr">
        <is>
          <t>Square Painted</t>
        </is>
      </c>
      <c r="D87" s="20" t="inlineStr">
        <is>
          <t>PKNSQGP</t>
        </is>
      </c>
      <c r="E87" s="24" t="inlineStr">
        <is>
          <t>Bags</t>
        </is>
      </c>
      <c r="F87" s="24" t="inlineStr">
        <is>
          <t>Neverfull</t>
        </is>
      </c>
      <c r="G87" s="24" t="inlineStr">
        <is>
          <t>PM</t>
        </is>
      </c>
      <c r="H87" s="15" t="inlineStr">
        <is>
          <t>Green</t>
        </is>
      </c>
      <c r="I87" s="15" t="inlineStr">
        <is>
          <t>Hand Painted</t>
        </is>
      </c>
      <c r="J87" s="26" t="inlineStr">
        <is>
          <t>29 x 22 x 13 cm</t>
        </is>
      </c>
      <c r="K87" s="26" t="inlineStr">
        <is>
          <t xml:space="preserve">OILED CANVAS  </t>
        </is>
      </c>
      <c r="L87" s="17" t="n">
        <v>2400</v>
      </c>
      <c r="M87" s="17" t="n">
        <v>4800</v>
      </c>
      <c r="N87" s="18" t="inlineStr">
        <is>
          <t>EUR</t>
        </is>
      </c>
      <c r="O87" s="18" t="n">
        <v>1</v>
      </c>
      <c r="P87" s="19" t="inlineStr">
        <is>
          <t>11 to 4 weeks</t>
        </is>
      </c>
      <c r="Q87" s="20" t="inlineStr">
        <is>
          <t>FRANCE , Transformed in United States</t>
        </is>
      </c>
      <c r="R87" s="16" t="n"/>
      <c r="S87" s="15" t="inlineStr">
        <is>
          <t>Availability subject to confirmation. SKU to be confirmed.</t>
        </is>
      </c>
    </row>
    <row r="88" ht="42" customHeight="1" s="44">
      <c r="A88" s="14" t="inlineStr">
        <is>
          <t>INSERT
PRODUCT PHOTO</t>
        </is>
      </c>
      <c r="B88" s="24" t="inlineStr">
        <is>
          <t>PK02-SIGNATURE</t>
        </is>
      </c>
      <c r="C88" s="24" t="inlineStr">
        <is>
          <t>Square Painted</t>
        </is>
      </c>
      <c r="D88" s="20" t="inlineStr">
        <is>
          <t>PKNSQGM</t>
        </is>
      </c>
      <c r="E88" s="24" t="inlineStr">
        <is>
          <t>Bags</t>
        </is>
      </c>
      <c r="F88" s="24" t="inlineStr">
        <is>
          <t>Neverfull</t>
        </is>
      </c>
      <c r="G88" s="24" t="inlineStr">
        <is>
          <t>MM</t>
        </is>
      </c>
      <c r="H88" s="15" t="inlineStr">
        <is>
          <t>Green</t>
        </is>
      </c>
      <c r="I88" s="15" t="inlineStr">
        <is>
          <t>Hand Painted</t>
        </is>
      </c>
      <c r="J88" s="26" t="inlineStr">
        <is>
          <t>31 x 28 x 14 cm</t>
        </is>
      </c>
      <c r="K88" s="26" t="inlineStr">
        <is>
          <t xml:space="preserve">OILED CANVAS  </t>
        </is>
      </c>
      <c r="L88" s="17" t="n">
        <v>2650</v>
      </c>
      <c r="M88" s="17" t="n">
        <v>5300</v>
      </c>
      <c r="N88" s="18" t="inlineStr">
        <is>
          <t>EUR</t>
        </is>
      </c>
      <c r="O88" s="18" t="n">
        <v>1</v>
      </c>
      <c r="P88" s="19" t="inlineStr">
        <is>
          <t>11 to 4 weeks</t>
        </is>
      </c>
      <c r="Q88" s="20" t="inlineStr">
        <is>
          <t>FRANCE , Transformed in United States</t>
        </is>
      </c>
      <c r="R88" s="16" t="n"/>
      <c r="S88" s="15" t="inlineStr">
        <is>
          <t>Availability subject to confirmation. SKU to be confirmed.</t>
        </is>
      </c>
    </row>
    <row r="89" ht="42" customHeight="1" s="44">
      <c r="A89" s="14" t="inlineStr">
        <is>
          <t>INSERT
PRODUCT PHOTO</t>
        </is>
      </c>
      <c r="B89" s="24" t="inlineStr">
        <is>
          <t>PK02-SIGNATURE</t>
        </is>
      </c>
      <c r="C89" s="24" t="inlineStr">
        <is>
          <t>Square Painted</t>
        </is>
      </c>
      <c r="D89" s="20" t="inlineStr">
        <is>
          <t>PKNSQGG</t>
        </is>
      </c>
      <c r="E89" s="24" t="inlineStr">
        <is>
          <t>Bags</t>
        </is>
      </c>
      <c r="F89" s="24" t="inlineStr">
        <is>
          <t>Neverfull</t>
        </is>
      </c>
      <c r="G89" s="24" t="inlineStr">
        <is>
          <t>GM</t>
        </is>
      </c>
      <c r="H89" s="15" t="inlineStr">
        <is>
          <t>Green</t>
        </is>
      </c>
      <c r="I89" s="15" t="inlineStr">
        <is>
          <t>Hand Painted</t>
        </is>
      </c>
      <c r="J89" s="26" t="inlineStr">
        <is>
          <t>39 x 32 x 20 cm</t>
        </is>
      </c>
      <c r="K89" s="26" t="inlineStr">
        <is>
          <t xml:space="preserve">OILED CANVAS  </t>
        </is>
      </c>
      <c r="L89" s="17" t="n">
        <v>2850</v>
      </c>
      <c r="M89" s="17" t="n">
        <v>5700</v>
      </c>
      <c r="N89" s="18" t="inlineStr">
        <is>
          <t>EUR</t>
        </is>
      </c>
      <c r="O89" s="18" t="n">
        <v>1</v>
      </c>
      <c r="P89" s="19" t="inlineStr">
        <is>
          <t>11 to 4 weeks</t>
        </is>
      </c>
      <c r="Q89" s="20" t="inlineStr">
        <is>
          <t>FRANCE , Transformed in United States</t>
        </is>
      </c>
      <c r="R89" s="16" t="n"/>
      <c r="S89" s="15" t="inlineStr">
        <is>
          <t>Availability subject to confirmation. SKU to be confirmed.</t>
        </is>
      </c>
    </row>
    <row r="90" ht="42" customHeight="1" s="44">
      <c r="A90" s="14" t="inlineStr">
        <is>
          <t>INSERT
PRODUCT PHOTO</t>
        </is>
      </c>
      <c r="B90" s="24" t="inlineStr">
        <is>
          <t>PK02-SIGNATURE</t>
        </is>
      </c>
      <c r="C90" s="24" t="inlineStr">
        <is>
          <t>Square Painted</t>
        </is>
      </c>
      <c r="D90" s="20" t="inlineStr">
        <is>
          <t>PKSQY30</t>
        </is>
      </c>
      <c r="E90" s="24" t="inlineStr">
        <is>
          <t>Bags</t>
        </is>
      </c>
      <c r="F90" s="24" t="inlineStr">
        <is>
          <t>Speedy</t>
        </is>
      </c>
      <c r="G90" s="24" t="inlineStr">
        <is>
          <t>30</t>
        </is>
      </c>
      <c r="H90" s="15" t="inlineStr">
        <is>
          <t>Yellow</t>
        </is>
      </c>
      <c r="I90" s="15" t="inlineStr">
        <is>
          <t>Hand Painted</t>
        </is>
      </c>
      <c r="J90" s="26" t="inlineStr">
        <is>
          <t>30 x 21 x 17 cm</t>
        </is>
      </c>
      <c r="K90" s="26" t="inlineStr">
        <is>
          <t xml:space="preserve">OILED CANVAS  </t>
        </is>
      </c>
      <c r="L90" s="17" t="n">
        <v>1700</v>
      </c>
      <c r="M90" s="17" t="n">
        <v>3400</v>
      </c>
      <c r="N90" s="18" t="inlineStr">
        <is>
          <t>EUR</t>
        </is>
      </c>
      <c r="O90" s="18" t="n">
        <v>1</v>
      </c>
      <c r="P90" s="19" t="inlineStr">
        <is>
          <t>12 to 4 weeks</t>
        </is>
      </c>
      <c r="Q90" s="20" t="inlineStr">
        <is>
          <t>FRANCE , Transformed in United States</t>
        </is>
      </c>
      <c r="R90" s="16" t="n"/>
      <c r="S90" s="15" t="inlineStr">
        <is>
          <t>Availability subject to confirmation.</t>
        </is>
      </c>
    </row>
    <row r="91" ht="42" customHeight="1" s="44">
      <c r="A91" s="14" t="inlineStr">
        <is>
          <t>INSERT
PRODUCT PHOTO</t>
        </is>
      </c>
      <c r="B91" s="24" t="inlineStr">
        <is>
          <t>PK02-SIGNATURE</t>
        </is>
      </c>
      <c r="C91" s="24" t="inlineStr">
        <is>
          <t>Square Painted</t>
        </is>
      </c>
      <c r="D91" s="20" t="inlineStr">
        <is>
          <t>PKSQY35</t>
        </is>
      </c>
      <c r="E91" s="24" t="inlineStr">
        <is>
          <t>Bags</t>
        </is>
      </c>
      <c r="F91" s="24" t="inlineStr">
        <is>
          <t>Speedy</t>
        </is>
      </c>
      <c r="G91" s="24" t="inlineStr">
        <is>
          <t>35</t>
        </is>
      </c>
      <c r="H91" s="15" t="inlineStr">
        <is>
          <t>Yellow</t>
        </is>
      </c>
      <c r="I91" s="15" t="inlineStr">
        <is>
          <t>Hand Painted</t>
        </is>
      </c>
      <c r="J91" s="26" t="inlineStr">
        <is>
          <t>35 x 23 x 18 cm</t>
        </is>
      </c>
      <c r="K91" s="26" t="inlineStr">
        <is>
          <t xml:space="preserve">OILED CANVAS  </t>
        </is>
      </c>
      <c r="L91" s="17" t="n">
        <v>1850</v>
      </c>
      <c r="M91" s="17" t="n">
        <v>3700</v>
      </c>
      <c r="N91" s="18" t="inlineStr">
        <is>
          <t>EUR</t>
        </is>
      </c>
      <c r="O91" s="18" t="n">
        <v>1</v>
      </c>
      <c r="P91" s="19" t="inlineStr">
        <is>
          <t>12 to 4 weeks</t>
        </is>
      </c>
      <c r="Q91" s="20" t="inlineStr">
        <is>
          <t>FRANCE , Transformed in United States</t>
        </is>
      </c>
      <c r="R91" s="16" t="n"/>
      <c r="S91" s="15" t="inlineStr">
        <is>
          <t>Availability subject to confirmation.</t>
        </is>
      </c>
    </row>
    <row r="92" ht="42" customHeight="1" s="44">
      <c r="A92" s="14" t="inlineStr">
        <is>
          <t>INSERT
PRODUCT PHOTO</t>
        </is>
      </c>
      <c r="B92" s="24" t="inlineStr">
        <is>
          <t>PK02-SIGNATURE</t>
        </is>
      </c>
      <c r="C92" s="24" t="inlineStr">
        <is>
          <t>Square Painted</t>
        </is>
      </c>
      <c r="D92" s="20" t="inlineStr">
        <is>
          <t>PKSQY40</t>
        </is>
      </c>
      <c r="E92" s="24" t="inlineStr">
        <is>
          <t>Bags</t>
        </is>
      </c>
      <c r="F92" s="24" t="inlineStr">
        <is>
          <t>Speedy</t>
        </is>
      </c>
      <c r="G92" s="24" t="inlineStr">
        <is>
          <t>40</t>
        </is>
      </c>
      <c r="H92" s="15" t="inlineStr">
        <is>
          <t>Yellow</t>
        </is>
      </c>
      <c r="I92" s="15" t="inlineStr">
        <is>
          <t>Hand Painted</t>
        </is>
      </c>
      <c r="J92" s="26" t="inlineStr">
        <is>
          <t>40 x 25 x 19 cm</t>
        </is>
      </c>
      <c r="K92" s="26" t="inlineStr">
        <is>
          <t xml:space="preserve">OILED CANVAS  </t>
        </is>
      </c>
      <c r="L92" s="17" t="n">
        <v>1900</v>
      </c>
      <c r="M92" s="17" t="n">
        <v>3800</v>
      </c>
      <c r="N92" s="18" t="inlineStr">
        <is>
          <t>EUR</t>
        </is>
      </c>
      <c r="O92" s="18" t="n">
        <v>1</v>
      </c>
      <c r="P92" s="19" t="inlineStr">
        <is>
          <t>12 to 4 weeks</t>
        </is>
      </c>
      <c r="Q92" s="20" t="inlineStr">
        <is>
          <t>FRANCE , Transformed in United States</t>
        </is>
      </c>
      <c r="R92" s="16" t="n"/>
      <c r="S92" s="15" t="inlineStr">
        <is>
          <t>Availability subject to confirmation.</t>
        </is>
      </c>
    </row>
    <row r="93" ht="42" customHeight="1" s="44">
      <c r="A93" s="14" t="inlineStr">
        <is>
          <t>INSERT
PRODUCT PHOTO</t>
        </is>
      </c>
      <c r="B93" s="24" t="inlineStr">
        <is>
          <t>PK02-SIGNATURE</t>
        </is>
      </c>
      <c r="C93" s="24" t="inlineStr">
        <is>
          <t>Square Painted</t>
        </is>
      </c>
      <c r="D93" s="20" t="inlineStr">
        <is>
          <t>PKSQY45</t>
        </is>
      </c>
      <c r="E93" s="24" t="inlineStr">
        <is>
          <t>Bags</t>
        </is>
      </c>
      <c r="F93" s="24" t="inlineStr">
        <is>
          <t>Keepall</t>
        </is>
      </c>
      <c r="G93" s="24" t="inlineStr">
        <is>
          <t>45</t>
        </is>
      </c>
      <c r="H93" s="15" t="inlineStr">
        <is>
          <t>Yellow</t>
        </is>
      </c>
      <c r="I93" s="15" t="inlineStr">
        <is>
          <t>Hand Painted</t>
        </is>
      </c>
      <c r="J93" s="26" t="inlineStr">
        <is>
          <t>45 x 27 x 20 cm</t>
        </is>
      </c>
      <c r="K93" s="26" t="inlineStr">
        <is>
          <t xml:space="preserve">OILED CANVAS  </t>
        </is>
      </c>
      <c r="L93" s="17" t="n">
        <v>1990</v>
      </c>
      <c r="M93" s="17" t="n">
        <v>3980</v>
      </c>
      <c r="N93" s="18" t="inlineStr">
        <is>
          <t>EUR</t>
        </is>
      </c>
      <c r="O93" s="18" t="n">
        <v>1</v>
      </c>
      <c r="P93" s="19" t="inlineStr">
        <is>
          <t>12 to 4 weeks</t>
        </is>
      </c>
      <c r="Q93" s="20" t="inlineStr">
        <is>
          <t>FRANCE , Transformed in United States</t>
        </is>
      </c>
      <c r="R93" s="16" t="n"/>
      <c r="S93" s="15" t="inlineStr">
        <is>
          <t>Availability subject to confirmation.</t>
        </is>
      </c>
    </row>
    <row r="94" ht="42" customHeight="1" s="44">
      <c r="A94" s="14" t="inlineStr">
        <is>
          <t>INSERT
PRODUCT PHOTO</t>
        </is>
      </c>
      <c r="B94" s="24" t="inlineStr">
        <is>
          <t>PK02-SIGNATURE</t>
        </is>
      </c>
      <c r="C94" s="24" t="inlineStr">
        <is>
          <t>Square Painted</t>
        </is>
      </c>
      <c r="D94" s="20" t="inlineStr">
        <is>
          <t>PKSQY50</t>
        </is>
      </c>
      <c r="E94" s="24" t="inlineStr">
        <is>
          <t>Bags</t>
        </is>
      </c>
      <c r="F94" s="24" t="inlineStr">
        <is>
          <t>Keepall</t>
        </is>
      </c>
      <c r="G94" s="24" t="inlineStr">
        <is>
          <t>50</t>
        </is>
      </c>
      <c r="H94" s="15" t="inlineStr">
        <is>
          <t>Yellow</t>
        </is>
      </c>
      <c r="I94" s="15" t="inlineStr">
        <is>
          <t>Hand Painted</t>
        </is>
      </c>
      <c r="J94" s="26" t="inlineStr">
        <is>
          <t>50 x 29 x 23 cm</t>
        </is>
      </c>
      <c r="K94" s="26" t="inlineStr">
        <is>
          <t xml:space="preserve">OILED CANVAS  </t>
        </is>
      </c>
      <c r="L94" s="17" t="n">
        <v>2200</v>
      </c>
      <c r="M94" s="17" t="n">
        <v>4400</v>
      </c>
      <c r="N94" s="18" t="inlineStr">
        <is>
          <t>EUR</t>
        </is>
      </c>
      <c r="O94" s="18" t="n">
        <v>1</v>
      </c>
      <c r="P94" s="19" t="inlineStr">
        <is>
          <t>12 to 4 weeks</t>
        </is>
      </c>
      <c r="Q94" s="20" t="inlineStr">
        <is>
          <t>FRANCE , Transformed in United States</t>
        </is>
      </c>
      <c r="R94" s="16" t="n"/>
      <c r="S94" s="15" t="inlineStr">
        <is>
          <t>Availability subject to confirmation.</t>
        </is>
      </c>
    </row>
    <row r="95" ht="42" customHeight="1" s="44">
      <c r="A95" s="14" t="inlineStr">
        <is>
          <t>INSERT
PRODUCT PHOTO</t>
        </is>
      </c>
      <c r="B95" s="24" t="inlineStr">
        <is>
          <t>PK02-SIGNATURE</t>
        </is>
      </c>
      <c r="C95" s="24" t="inlineStr">
        <is>
          <t>Square Painted</t>
        </is>
      </c>
      <c r="D95" s="20" t="inlineStr">
        <is>
          <t>PKSQY55</t>
        </is>
      </c>
      <c r="E95" s="24" t="inlineStr">
        <is>
          <t>Bags</t>
        </is>
      </c>
      <c r="F95" s="24" t="inlineStr">
        <is>
          <t>Keepall</t>
        </is>
      </c>
      <c r="G95" s="24" t="inlineStr">
        <is>
          <t>55</t>
        </is>
      </c>
      <c r="H95" s="15" t="inlineStr">
        <is>
          <t>Yellow</t>
        </is>
      </c>
      <c r="I95" s="15" t="inlineStr">
        <is>
          <t>Hand Painted</t>
        </is>
      </c>
      <c r="J95" s="26" t="inlineStr">
        <is>
          <t>55 x 31 x 24 cm</t>
        </is>
      </c>
      <c r="K95" s="26" t="inlineStr">
        <is>
          <t xml:space="preserve">OILED CANVAS  </t>
        </is>
      </c>
      <c r="L95" s="17" t="n">
        <v>2350</v>
      </c>
      <c r="M95" s="17" t="n">
        <v>4700</v>
      </c>
      <c r="N95" s="18" t="inlineStr">
        <is>
          <t>EUR</t>
        </is>
      </c>
      <c r="O95" s="18" t="n">
        <v>1</v>
      </c>
      <c r="P95" s="19" t="inlineStr">
        <is>
          <t>12 to 4 weeks</t>
        </is>
      </c>
      <c r="Q95" s="20" t="inlineStr">
        <is>
          <t>FRANCE , Transformed in United States</t>
        </is>
      </c>
      <c r="R95" s="16" t="n"/>
      <c r="S95" s="15" t="inlineStr">
        <is>
          <t>Availability subject to confirmation.</t>
        </is>
      </c>
    </row>
    <row r="96" ht="42" customHeight="1" s="44">
      <c r="A96" s="14" t="inlineStr">
        <is>
          <t>INSERT
PRODUCT PHOTO</t>
        </is>
      </c>
      <c r="B96" s="24" t="inlineStr">
        <is>
          <t>PK02-SIGNATURE</t>
        </is>
      </c>
      <c r="C96" s="24" t="inlineStr">
        <is>
          <t>Square Painted</t>
        </is>
      </c>
      <c r="D96" s="20" t="inlineStr">
        <is>
          <t>PKNSQYP</t>
        </is>
      </c>
      <c r="E96" s="24" t="inlineStr">
        <is>
          <t>Bags</t>
        </is>
      </c>
      <c r="F96" s="24" t="inlineStr">
        <is>
          <t>Neverfull</t>
        </is>
      </c>
      <c r="G96" s="24" t="inlineStr">
        <is>
          <t>PM</t>
        </is>
      </c>
      <c r="H96" s="15" t="inlineStr">
        <is>
          <t>Yellow</t>
        </is>
      </c>
      <c r="I96" s="15" t="inlineStr">
        <is>
          <t>Hand Painted</t>
        </is>
      </c>
      <c r="J96" s="26" t="inlineStr">
        <is>
          <t>29 x 22 x 13 cm</t>
        </is>
      </c>
      <c r="K96" s="26" t="inlineStr">
        <is>
          <t xml:space="preserve">OILED CANVAS  </t>
        </is>
      </c>
      <c r="L96" s="17" t="n">
        <v>2400</v>
      </c>
      <c r="M96" s="17" t="n">
        <v>4800</v>
      </c>
      <c r="N96" s="18" t="inlineStr">
        <is>
          <t>EUR</t>
        </is>
      </c>
      <c r="O96" s="18" t="n">
        <v>1</v>
      </c>
      <c r="P96" s="19" t="inlineStr">
        <is>
          <t>12 to 4 weeks</t>
        </is>
      </c>
      <c r="Q96" s="20" t="inlineStr">
        <is>
          <t>FRANCE , Transformed in United States</t>
        </is>
      </c>
      <c r="R96" s="16" t="n"/>
      <c r="S96" s="15" t="inlineStr">
        <is>
          <t>Availability subject to confirmation. SKU to be confirmed.</t>
        </is>
      </c>
    </row>
    <row r="97" ht="42" customHeight="1" s="44">
      <c r="A97" s="14" t="inlineStr">
        <is>
          <t>INSERT
PRODUCT PHOTO</t>
        </is>
      </c>
      <c r="B97" s="24" t="inlineStr">
        <is>
          <t>PK02-SIGNATURE</t>
        </is>
      </c>
      <c r="C97" s="24" t="inlineStr">
        <is>
          <t>Square Painted</t>
        </is>
      </c>
      <c r="D97" s="20" t="inlineStr">
        <is>
          <t>PKNSQYM</t>
        </is>
      </c>
      <c r="E97" s="24" t="inlineStr">
        <is>
          <t>Bags</t>
        </is>
      </c>
      <c r="F97" s="24" t="inlineStr">
        <is>
          <t>Neverfull</t>
        </is>
      </c>
      <c r="G97" s="24" t="inlineStr">
        <is>
          <t>MM</t>
        </is>
      </c>
      <c r="H97" s="15" t="inlineStr">
        <is>
          <t>Yellow</t>
        </is>
      </c>
      <c r="I97" s="15" t="inlineStr">
        <is>
          <t>Hand Painted</t>
        </is>
      </c>
      <c r="J97" s="26" t="inlineStr">
        <is>
          <t>31 x 28 x 14 cm</t>
        </is>
      </c>
      <c r="K97" s="26" t="inlineStr">
        <is>
          <t xml:space="preserve">OILED CANVAS  </t>
        </is>
      </c>
      <c r="L97" s="17" t="n">
        <v>2650</v>
      </c>
      <c r="M97" s="17" t="n">
        <v>5300</v>
      </c>
      <c r="N97" s="18" t="inlineStr">
        <is>
          <t>EUR</t>
        </is>
      </c>
      <c r="O97" s="18" t="n">
        <v>1</v>
      </c>
      <c r="P97" s="19" t="inlineStr">
        <is>
          <t>12 to 4 weeks</t>
        </is>
      </c>
      <c r="Q97" s="20" t="inlineStr">
        <is>
          <t>FRANCE , Transformed in United States</t>
        </is>
      </c>
      <c r="R97" s="16" t="n"/>
      <c r="S97" s="15" t="inlineStr">
        <is>
          <t>Availability subject to confirmation. SKU to be confirmed.</t>
        </is>
      </c>
    </row>
    <row r="98" ht="42" customHeight="1" s="44">
      <c r="A98" s="14" t="inlineStr">
        <is>
          <t>INSERT
PRODUCT PHOTO</t>
        </is>
      </c>
      <c r="B98" s="24" t="inlineStr">
        <is>
          <t>PK02-SIGNATURE</t>
        </is>
      </c>
      <c r="C98" s="24" t="inlineStr">
        <is>
          <t>Square Painted</t>
        </is>
      </c>
      <c r="D98" s="20" t="inlineStr">
        <is>
          <t>PKNSQYG</t>
        </is>
      </c>
      <c r="E98" s="24" t="inlineStr">
        <is>
          <t>Bags</t>
        </is>
      </c>
      <c r="F98" s="24" t="inlineStr">
        <is>
          <t>Neverfull</t>
        </is>
      </c>
      <c r="G98" s="24" t="inlineStr">
        <is>
          <t>GM</t>
        </is>
      </c>
      <c r="H98" s="15" t="inlineStr">
        <is>
          <t>Yellow</t>
        </is>
      </c>
      <c r="I98" s="15" t="inlineStr">
        <is>
          <t>Hand Painted</t>
        </is>
      </c>
      <c r="J98" s="26" t="inlineStr">
        <is>
          <t>39 x 32 x 20 cm</t>
        </is>
      </c>
      <c r="K98" s="26" t="inlineStr">
        <is>
          <t xml:space="preserve">OILED CANVAS  </t>
        </is>
      </c>
      <c r="L98" s="17" t="n">
        <v>2850</v>
      </c>
      <c r="M98" s="17" t="n">
        <v>5700</v>
      </c>
      <c r="N98" s="18" t="inlineStr">
        <is>
          <t>EUR</t>
        </is>
      </c>
      <c r="O98" s="18" t="n">
        <v>1</v>
      </c>
      <c r="P98" s="19" t="inlineStr">
        <is>
          <t>12 to 4 weeks</t>
        </is>
      </c>
      <c r="Q98" s="20" t="inlineStr">
        <is>
          <t>FRANCE , Transformed in United States</t>
        </is>
      </c>
      <c r="R98" s="16" t="n"/>
      <c r="S98" s="15" t="inlineStr">
        <is>
          <t>Availability subject to confirmation. SKU to be confirmed.</t>
        </is>
      </c>
    </row>
    <row r="99" ht="42" customHeight="1" s="44">
      <c r="A99" s="14" t="inlineStr">
        <is>
          <t>INSERT
PRODUCT PHOTO</t>
        </is>
      </c>
      <c r="B99" s="24" t="inlineStr">
        <is>
          <t>PK02-SIGNATURE</t>
        </is>
      </c>
      <c r="C99" s="24" t="inlineStr">
        <is>
          <t>Square Patch</t>
        </is>
      </c>
      <c r="D99" s="20" t="inlineStr">
        <is>
          <t>PKSQPOLV30</t>
        </is>
      </c>
      <c r="E99" s="24" t="inlineStr">
        <is>
          <t>Bags</t>
        </is>
      </c>
      <c r="F99" s="24" t="inlineStr">
        <is>
          <t>Speedy</t>
        </is>
      </c>
      <c r="G99" s="24" t="inlineStr">
        <is>
          <t>30</t>
        </is>
      </c>
      <c r="H99" s="15" t="inlineStr">
        <is>
          <t>Olive</t>
        </is>
      </c>
      <c r="I99" s="15" t="inlineStr">
        <is>
          <t>Patch / Mixed Media</t>
        </is>
      </c>
      <c r="J99" s="26" t="inlineStr">
        <is>
          <t>30 x 21 x 17 cm</t>
        </is>
      </c>
      <c r="K99" s="26" t="inlineStr">
        <is>
          <t xml:space="preserve">OILED CANVAS  </t>
        </is>
      </c>
      <c r="L99" s="17" t="n">
        <v>2100</v>
      </c>
      <c r="M99" s="17" t="n">
        <v>4200</v>
      </c>
      <c r="N99" s="18" t="inlineStr">
        <is>
          <t>EUR</t>
        </is>
      </c>
      <c r="O99" s="18" t="n">
        <v>1</v>
      </c>
      <c r="P99" s="19" t="inlineStr">
        <is>
          <t>13 to 4 weeks</t>
        </is>
      </c>
      <c r="Q99" s="20" t="inlineStr">
        <is>
          <t>FRANCE , Transformed in United States</t>
        </is>
      </c>
      <c r="R99" s="16" t="n"/>
      <c r="S99" s="15" t="inlineStr">
        <is>
          <t>Availability subject to confirmation.</t>
        </is>
      </c>
    </row>
    <row r="100" ht="42" customHeight="1" s="44">
      <c r="A100" s="14" t="inlineStr">
        <is>
          <t>INSERT
PRODUCT PHOTO</t>
        </is>
      </c>
      <c r="B100" s="24" t="inlineStr">
        <is>
          <t>PK02-SIGNATURE</t>
        </is>
      </c>
      <c r="C100" s="24" t="inlineStr">
        <is>
          <t>Square Patch</t>
        </is>
      </c>
      <c r="D100" s="20" t="inlineStr">
        <is>
          <t>PKSQPOLV35</t>
        </is>
      </c>
      <c r="E100" s="24" t="inlineStr">
        <is>
          <t>Bags</t>
        </is>
      </c>
      <c r="F100" s="24" t="inlineStr">
        <is>
          <t>Speedy</t>
        </is>
      </c>
      <c r="G100" s="24" t="inlineStr">
        <is>
          <t>35</t>
        </is>
      </c>
      <c r="H100" s="15" t="inlineStr">
        <is>
          <t>Olive</t>
        </is>
      </c>
      <c r="I100" s="15" t="inlineStr">
        <is>
          <t>Patch / Mixed Media</t>
        </is>
      </c>
      <c r="J100" s="26" t="inlineStr">
        <is>
          <t>35 x 23 x 18 cm</t>
        </is>
      </c>
      <c r="K100" s="26" t="inlineStr">
        <is>
          <t xml:space="preserve">OILED CANVAS  </t>
        </is>
      </c>
      <c r="L100" s="17" t="n">
        <v>2250</v>
      </c>
      <c r="M100" s="17" t="n">
        <v>4500</v>
      </c>
      <c r="N100" s="18" t="inlineStr">
        <is>
          <t>EUR</t>
        </is>
      </c>
      <c r="O100" s="18" t="n">
        <v>1</v>
      </c>
      <c r="P100" s="19" t="inlineStr">
        <is>
          <t>13 to 4 weeks</t>
        </is>
      </c>
      <c r="Q100" s="20" t="inlineStr">
        <is>
          <t>FRANCE , Transformed in United States</t>
        </is>
      </c>
      <c r="R100" s="16" t="n"/>
      <c r="S100" s="15" t="inlineStr">
        <is>
          <t>Availability subject to confirmation.</t>
        </is>
      </c>
    </row>
    <row r="101" ht="42" customHeight="1" s="44">
      <c r="A101" s="14" t="inlineStr">
        <is>
          <t>INSERT
PRODUCT PHOTO</t>
        </is>
      </c>
      <c r="B101" s="24" t="inlineStr">
        <is>
          <t>PK02-SIGNATURE</t>
        </is>
      </c>
      <c r="C101" s="24" t="inlineStr">
        <is>
          <t>Square Patch</t>
        </is>
      </c>
      <c r="D101" s="20" t="inlineStr">
        <is>
          <t>PKSQPOLV40</t>
        </is>
      </c>
      <c r="E101" s="24" t="inlineStr">
        <is>
          <t>Bags</t>
        </is>
      </c>
      <c r="F101" s="24" t="inlineStr">
        <is>
          <t>Speedy</t>
        </is>
      </c>
      <c r="G101" s="24" t="inlineStr">
        <is>
          <t>40</t>
        </is>
      </c>
      <c r="H101" s="15" t="inlineStr">
        <is>
          <t>Olive</t>
        </is>
      </c>
      <c r="I101" s="15" t="inlineStr">
        <is>
          <t>Patch / Mixed Media</t>
        </is>
      </c>
      <c r="J101" s="26" t="inlineStr">
        <is>
          <t>40 x 25 x 19 cm</t>
        </is>
      </c>
      <c r="K101" s="26" t="inlineStr">
        <is>
          <t xml:space="preserve">OILED CANVAS  </t>
        </is>
      </c>
      <c r="L101" s="17" t="n">
        <v>2450</v>
      </c>
      <c r="M101" s="17" t="n">
        <v>4900</v>
      </c>
      <c r="N101" s="18" t="inlineStr">
        <is>
          <t>EUR</t>
        </is>
      </c>
      <c r="O101" s="18" t="n">
        <v>1</v>
      </c>
      <c r="P101" s="19" t="inlineStr">
        <is>
          <t>13 to 4 weeks</t>
        </is>
      </c>
      <c r="Q101" s="20" t="inlineStr">
        <is>
          <t>FRANCE , Transformed in United States</t>
        </is>
      </c>
      <c r="R101" s="16" t="n"/>
      <c r="S101" s="15" t="inlineStr">
        <is>
          <t>Availability subject to confirmation.</t>
        </is>
      </c>
    </row>
    <row r="102" ht="42" customHeight="1" s="44">
      <c r="A102" s="14" t="inlineStr">
        <is>
          <t>INSERT
PRODUCT PHOTO</t>
        </is>
      </c>
      <c r="B102" s="24" t="inlineStr">
        <is>
          <t>PK02-SIGNATURE</t>
        </is>
      </c>
      <c r="C102" s="24" t="inlineStr">
        <is>
          <t>Square Patch</t>
        </is>
      </c>
      <c r="D102" s="20" t="inlineStr">
        <is>
          <t>PKSQPOLV45</t>
        </is>
      </c>
      <c r="E102" s="24" t="inlineStr">
        <is>
          <t>Bags</t>
        </is>
      </c>
      <c r="F102" s="24" t="inlineStr">
        <is>
          <t>Keepall</t>
        </is>
      </c>
      <c r="G102" s="24" t="inlineStr">
        <is>
          <t>45</t>
        </is>
      </c>
      <c r="H102" s="15" t="inlineStr">
        <is>
          <t>Olive</t>
        </is>
      </c>
      <c r="I102" s="15" t="inlineStr">
        <is>
          <t>Patch / Mixed Media</t>
        </is>
      </c>
      <c r="J102" s="26" t="inlineStr">
        <is>
          <t>45 x 27 x 20 cm</t>
        </is>
      </c>
      <c r="K102" s="26" t="inlineStr">
        <is>
          <t xml:space="preserve">OILED CANVAS  </t>
        </is>
      </c>
      <c r="L102" s="17" t="n">
        <v>2550</v>
      </c>
      <c r="M102" s="17" t="n">
        <v>5100</v>
      </c>
      <c r="N102" s="18" t="inlineStr">
        <is>
          <t>EUR</t>
        </is>
      </c>
      <c r="O102" s="18" t="n">
        <v>1</v>
      </c>
      <c r="P102" s="19" t="inlineStr">
        <is>
          <t>13 to 4 weeks</t>
        </is>
      </c>
      <c r="Q102" s="20" t="inlineStr">
        <is>
          <t>FRANCE , Transformed in United States</t>
        </is>
      </c>
      <c r="R102" s="16" t="n"/>
      <c r="S102" s="15" t="inlineStr">
        <is>
          <t>Availability subject to confirmation.</t>
        </is>
      </c>
    </row>
    <row r="103" ht="42" customHeight="1" s="44">
      <c r="A103" s="14" t="inlineStr">
        <is>
          <t>INSERT
PRODUCT PHOTO</t>
        </is>
      </c>
      <c r="B103" s="24" t="inlineStr">
        <is>
          <t>PK02-SIGNATURE</t>
        </is>
      </c>
      <c r="C103" s="24" t="inlineStr">
        <is>
          <t>Square Patch</t>
        </is>
      </c>
      <c r="D103" s="20" t="inlineStr">
        <is>
          <t>PKSQPOLV50</t>
        </is>
      </c>
      <c r="E103" s="24" t="inlineStr">
        <is>
          <t>Bags</t>
        </is>
      </c>
      <c r="F103" s="24" t="inlineStr">
        <is>
          <t>Keepall</t>
        </is>
      </c>
      <c r="G103" s="24" t="inlineStr">
        <is>
          <t>50</t>
        </is>
      </c>
      <c r="H103" s="15" t="inlineStr">
        <is>
          <t>Olive</t>
        </is>
      </c>
      <c r="I103" s="15" t="inlineStr">
        <is>
          <t>Patch / Mixed Media</t>
        </is>
      </c>
      <c r="J103" s="26" t="inlineStr">
        <is>
          <t>50 x 29 x 23 cm</t>
        </is>
      </c>
      <c r="K103" s="26" t="inlineStr">
        <is>
          <t xml:space="preserve">OILED CANVAS  </t>
        </is>
      </c>
      <c r="L103" s="17" t="n">
        <v>2700</v>
      </c>
      <c r="M103" s="17" t="n">
        <v>5400</v>
      </c>
      <c r="N103" s="18" t="inlineStr">
        <is>
          <t>EUR</t>
        </is>
      </c>
      <c r="O103" s="18" t="n">
        <v>1</v>
      </c>
      <c r="P103" s="19" t="inlineStr">
        <is>
          <t>13 to 4 weeks</t>
        </is>
      </c>
      <c r="Q103" s="20" t="inlineStr">
        <is>
          <t>FRANCE , Transformed in United States</t>
        </is>
      </c>
      <c r="R103" s="16" t="n"/>
      <c r="S103" s="15" t="inlineStr">
        <is>
          <t>Availability subject to confirmation.</t>
        </is>
      </c>
    </row>
    <row r="104" ht="42" customHeight="1" s="44">
      <c r="A104" s="14" t="inlineStr">
        <is>
          <t>INSERT
PRODUCT PHOTO</t>
        </is>
      </c>
      <c r="B104" s="24" t="inlineStr">
        <is>
          <t>PK02-SIGNATURE</t>
        </is>
      </c>
      <c r="C104" s="24" t="inlineStr">
        <is>
          <t>Square Patch</t>
        </is>
      </c>
      <c r="D104" s="20" t="inlineStr">
        <is>
          <t>PKSQPOLV55</t>
        </is>
      </c>
      <c r="E104" s="24" t="inlineStr">
        <is>
          <t>Bags</t>
        </is>
      </c>
      <c r="F104" s="24" t="inlineStr">
        <is>
          <t>Keepall</t>
        </is>
      </c>
      <c r="G104" s="24" t="inlineStr">
        <is>
          <t>55</t>
        </is>
      </c>
      <c r="H104" s="15" t="inlineStr">
        <is>
          <t>Olive</t>
        </is>
      </c>
      <c r="I104" s="15" t="inlineStr">
        <is>
          <t>Patch / Mixed Media</t>
        </is>
      </c>
      <c r="J104" s="26" t="inlineStr">
        <is>
          <t>55 x 31 x 24 cm</t>
        </is>
      </c>
      <c r="K104" s="26" t="inlineStr">
        <is>
          <t xml:space="preserve">OILED CANVAS  </t>
        </is>
      </c>
      <c r="L104" s="17" t="n">
        <v>2875</v>
      </c>
      <c r="M104" s="17" t="n">
        <v>5750</v>
      </c>
      <c r="N104" s="18" t="inlineStr">
        <is>
          <t>EUR</t>
        </is>
      </c>
      <c r="O104" s="18" t="n">
        <v>1</v>
      </c>
      <c r="P104" s="19" t="inlineStr">
        <is>
          <t>13 to 4 weeks</t>
        </is>
      </c>
      <c r="Q104" s="20" t="inlineStr">
        <is>
          <t>FRANCE , Transformed in United States</t>
        </is>
      </c>
      <c r="R104" s="16" t="n"/>
      <c r="S104" s="15" t="inlineStr">
        <is>
          <t>Availability subject to confirmation.</t>
        </is>
      </c>
    </row>
    <row r="105" ht="42" customHeight="1" s="44">
      <c r="A105" s="14" t="inlineStr">
        <is>
          <t>INSERT
PRODUCT PHOTO</t>
        </is>
      </c>
      <c r="B105" s="24" t="inlineStr">
        <is>
          <t>PK02-SIGNATURE</t>
        </is>
      </c>
      <c r="C105" s="24" t="inlineStr">
        <is>
          <t>Square Patch</t>
        </is>
      </c>
      <c r="D105" s="20" t="inlineStr">
        <is>
          <t>PKSQPGRAY30</t>
        </is>
      </c>
      <c r="E105" s="24" t="inlineStr">
        <is>
          <t>Bags</t>
        </is>
      </c>
      <c r="F105" s="24" t="inlineStr">
        <is>
          <t>Speedy</t>
        </is>
      </c>
      <c r="G105" s="24" t="inlineStr">
        <is>
          <t>30</t>
        </is>
      </c>
      <c r="H105" s="15" t="inlineStr">
        <is>
          <t>Grey</t>
        </is>
      </c>
      <c r="I105" s="15" t="inlineStr">
        <is>
          <t>Patch / Mixed Media</t>
        </is>
      </c>
      <c r="J105" s="26" t="inlineStr">
        <is>
          <t>30 x 21 x 17 cm</t>
        </is>
      </c>
      <c r="K105" s="26" t="inlineStr">
        <is>
          <t xml:space="preserve">OILED CANVAS  </t>
        </is>
      </c>
      <c r="L105" s="17" t="n">
        <v>2100</v>
      </c>
      <c r="M105" s="17" t="n">
        <v>4200</v>
      </c>
      <c r="N105" s="18" t="inlineStr">
        <is>
          <t>EUR</t>
        </is>
      </c>
      <c r="O105" s="18" t="n">
        <v>1</v>
      </c>
      <c r="P105" s="19" t="inlineStr">
        <is>
          <t>14 to 4 weeks</t>
        </is>
      </c>
      <c r="Q105" s="20" t="inlineStr">
        <is>
          <t>FRANCE , Transformed in United States</t>
        </is>
      </c>
      <c r="R105" s="16" t="n"/>
      <c r="S105" s="15" t="inlineStr">
        <is>
          <t>Availability subject to confirmation.</t>
        </is>
      </c>
    </row>
    <row r="106" ht="42" customHeight="1" s="44">
      <c r="A106" s="14" t="inlineStr">
        <is>
          <t>INSERT
PRODUCT PHOTO</t>
        </is>
      </c>
      <c r="B106" s="24" t="inlineStr">
        <is>
          <t>PK02-SIGNATURE</t>
        </is>
      </c>
      <c r="C106" s="24" t="inlineStr">
        <is>
          <t>Square Patch</t>
        </is>
      </c>
      <c r="D106" s="20" t="inlineStr">
        <is>
          <t>PKSQPGRAY35</t>
        </is>
      </c>
      <c r="E106" s="24" t="inlineStr">
        <is>
          <t>Bags</t>
        </is>
      </c>
      <c r="F106" s="24" t="inlineStr">
        <is>
          <t>Speedy</t>
        </is>
      </c>
      <c r="G106" s="24" t="inlineStr">
        <is>
          <t>35</t>
        </is>
      </c>
      <c r="H106" s="15" t="inlineStr">
        <is>
          <t>Grey</t>
        </is>
      </c>
      <c r="I106" s="15" t="inlineStr">
        <is>
          <t>Patch / Mixed Media</t>
        </is>
      </c>
      <c r="J106" s="26" t="inlineStr">
        <is>
          <t>35 x 23 x 18 cm</t>
        </is>
      </c>
      <c r="K106" s="26" t="inlineStr">
        <is>
          <t xml:space="preserve">OILED CANVAS  </t>
        </is>
      </c>
      <c r="L106" s="17" t="n">
        <v>2250</v>
      </c>
      <c r="M106" s="17" t="n">
        <v>4500</v>
      </c>
      <c r="N106" s="18" t="inlineStr">
        <is>
          <t>EUR</t>
        </is>
      </c>
      <c r="O106" s="18" t="n">
        <v>1</v>
      </c>
      <c r="P106" s="19" t="inlineStr">
        <is>
          <t>14 to 4 weeks</t>
        </is>
      </c>
      <c r="Q106" s="20" t="inlineStr">
        <is>
          <t>FRANCE , Transformed in United States</t>
        </is>
      </c>
      <c r="R106" s="16" t="n"/>
      <c r="S106" s="15" t="inlineStr">
        <is>
          <t>Availability subject to confirmation.</t>
        </is>
      </c>
    </row>
    <row r="107" ht="42" customHeight="1" s="44">
      <c r="A107" s="14" t="inlineStr">
        <is>
          <t>INSERT
PRODUCT PHOTO</t>
        </is>
      </c>
      <c r="B107" s="24" t="inlineStr">
        <is>
          <t>PK02-SIGNATURE</t>
        </is>
      </c>
      <c r="C107" s="24" t="inlineStr">
        <is>
          <t>Square Patch</t>
        </is>
      </c>
      <c r="D107" s="20" t="inlineStr">
        <is>
          <t>PKSQPGRAY40</t>
        </is>
      </c>
      <c r="E107" s="24" t="inlineStr">
        <is>
          <t>Bags</t>
        </is>
      </c>
      <c r="F107" s="24" t="inlineStr">
        <is>
          <t>Speedy</t>
        </is>
      </c>
      <c r="G107" s="24" t="inlineStr">
        <is>
          <t>40</t>
        </is>
      </c>
      <c r="H107" s="15" t="inlineStr">
        <is>
          <t>Grey</t>
        </is>
      </c>
      <c r="I107" s="15" t="inlineStr">
        <is>
          <t>Patch / Mixed Media</t>
        </is>
      </c>
      <c r="J107" s="26" t="inlineStr">
        <is>
          <t>40 x 25 x 19 cm</t>
        </is>
      </c>
      <c r="K107" s="26" t="inlineStr">
        <is>
          <t xml:space="preserve">OILED CANVAS  </t>
        </is>
      </c>
      <c r="L107" s="17" t="n">
        <v>2450</v>
      </c>
      <c r="M107" s="17" t="n">
        <v>4900</v>
      </c>
      <c r="N107" s="18" t="inlineStr">
        <is>
          <t>EUR</t>
        </is>
      </c>
      <c r="O107" s="18" t="n">
        <v>1</v>
      </c>
      <c r="P107" s="19" t="inlineStr">
        <is>
          <t>14 to 4 weeks</t>
        </is>
      </c>
      <c r="Q107" s="20" t="inlineStr">
        <is>
          <t>FRANCE , Transformed in United States</t>
        </is>
      </c>
      <c r="R107" s="16" t="n"/>
      <c r="S107" s="15" t="inlineStr">
        <is>
          <t>Availability subject to confirmation.</t>
        </is>
      </c>
    </row>
    <row r="108" ht="42" customHeight="1" s="44">
      <c r="A108" s="14" t="inlineStr">
        <is>
          <t>INSERT
PRODUCT PHOTO</t>
        </is>
      </c>
      <c r="B108" s="24" t="inlineStr">
        <is>
          <t>PK02-SIGNATURE</t>
        </is>
      </c>
      <c r="C108" s="24" t="inlineStr">
        <is>
          <t>Square Patch</t>
        </is>
      </c>
      <c r="D108" s="20" t="inlineStr">
        <is>
          <t>PKSQPGRAY45</t>
        </is>
      </c>
      <c r="E108" s="24" t="inlineStr">
        <is>
          <t>Bags</t>
        </is>
      </c>
      <c r="F108" s="24" t="inlineStr">
        <is>
          <t>Keepall</t>
        </is>
      </c>
      <c r="G108" s="24" t="inlineStr">
        <is>
          <t>45</t>
        </is>
      </c>
      <c r="H108" s="15" t="inlineStr">
        <is>
          <t>Grey</t>
        </is>
      </c>
      <c r="I108" s="15" t="inlineStr">
        <is>
          <t>Patch / Mixed Media</t>
        </is>
      </c>
      <c r="J108" s="26" t="inlineStr">
        <is>
          <t>45 x 27 x 20 cm</t>
        </is>
      </c>
      <c r="K108" s="26" t="inlineStr">
        <is>
          <t xml:space="preserve">OILED CANVAS  </t>
        </is>
      </c>
      <c r="L108" s="17" t="n">
        <v>2550</v>
      </c>
      <c r="M108" s="17" t="n">
        <v>5100</v>
      </c>
      <c r="N108" s="18" t="inlineStr">
        <is>
          <t>EUR</t>
        </is>
      </c>
      <c r="O108" s="18" t="n">
        <v>1</v>
      </c>
      <c r="P108" s="19" t="inlineStr">
        <is>
          <t>14 to 4 weeks</t>
        </is>
      </c>
      <c r="Q108" s="20" t="inlineStr">
        <is>
          <t>FRANCE , Transformed in United States</t>
        </is>
      </c>
      <c r="R108" s="16" t="n"/>
      <c r="S108" s="15" t="inlineStr">
        <is>
          <t>Availability subject to confirmation.</t>
        </is>
      </c>
    </row>
    <row r="109" ht="42" customHeight="1" s="44">
      <c r="A109" s="14" t="inlineStr">
        <is>
          <t>INSERT
PRODUCT PHOTO</t>
        </is>
      </c>
      <c r="B109" s="24" t="inlineStr">
        <is>
          <t>PK02-SIGNATURE</t>
        </is>
      </c>
      <c r="C109" s="24" t="inlineStr">
        <is>
          <t>Square Patch</t>
        </is>
      </c>
      <c r="D109" s="20" t="inlineStr">
        <is>
          <t>PKSQPGRAY50</t>
        </is>
      </c>
      <c r="E109" s="24" t="inlineStr">
        <is>
          <t>Bags</t>
        </is>
      </c>
      <c r="F109" s="24" t="inlineStr">
        <is>
          <t>Keepall</t>
        </is>
      </c>
      <c r="G109" s="24" t="inlineStr">
        <is>
          <t>50</t>
        </is>
      </c>
      <c r="H109" s="15" t="inlineStr">
        <is>
          <t>Grey</t>
        </is>
      </c>
      <c r="I109" s="15" t="inlineStr">
        <is>
          <t>Patch / Mixed Media</t>
        </is>
      </c>
      <c r="J109" s="26" t="inlineStr">
        <is>
          <t>50 x 29 x 23 cm</t>
        </is>
      </c>
      <c r="K109" s="26" t="inlineStr">
        <is>
          <t xml:space="preserve">OILED CANVAS  </t>
        </is>
      </c>
      <c r="L109" s="17" t="n">
        <v>2700</v>
      </c>
      <c r="M109" s="17" t="n">
        <v>5400</v>
      </c>
      <c r="N109" s="18" t="inlineStr">
        <is>
          <t>EUR</t>
        </is>
      </c>
      <c r="O109" s="18" t="n">
        <v>1</v>
      </c>
      <c r="P109" s="19" t="inlineStr">
        <is>
          <t>14 to 4 weeks</t>
        </is>
      </c>
      <c r="Q109" s="20" t="inlineStr">
        <is>
          <t>FRANCE , Transformed in United States</t>
        </is>
      </c>
      <c r="R109" s="16" t="n"/>
      <c r="S109" s="15" t="inlineStr">
        <is>
          <t>Availability subject to confirmation.</t>
        </is>
      </c>
    </row>
    <row r="110" ht="42" customHeight="1" s="44">
      <c r="A110" s="14" t="inlineStr">
        <is>
          <t>INSERT
PRODUCT PHOTO</t>
        </is>
      </c>
      <c r="B110" s="24" t="inlineStr">
        <is>
          <t>PK02-SIGNATURE</t>
        </is>
      </c>
      <c r="C110" s="24" t="inlineStr">
        <is>
          <t>Square Patch</t>
        </is>
      </c>
      <c r="D110" s="20" t="inlineStr">
        <is>
          <t>PKSQPGRAY55</t>
        </is>
      </c>
      <c r="E110" s="24" t="inlineStr">
        <is>
          <t>Bags</t>
        </is>
      </c>
      <c r="F110" s="24" t="inlineStr">
        <is>
          <t>Keepall</t>
        </is>
      </c>
      <c r="G110" s="24" t="inlineStr">
        <is>
          <t>55</t>
        </is>
      </c>
      <c r="H110" s="15" t="inlineStr">
        <is>
          <t>Grey</t>
        </is>
      </c>
      <c r="I110" s="15" t="inlineStr">
        <is>
          <t>Patch / Mixed Media</t>
        </is>
      </c>
      <c r="J110" s="26" t="inlineStr">
        <is>
          <t>55 x 31 x 24 cm</t>
        </is>
      </c>
      <c r="K110" s="26" t="inlineStr">
        <is>
          <t xml:space="preserve">OILED CANVAS  </t>
        </is>
      </c>
      <c r="L110" s="17" t="n">
        <v>2875</v>
      </c>
      <c r="M110" s="17" t="n">
        <v>5750</v>
      </c>
      <c r="N110" s="18" t="inlineStr">
        <is>
          <t>EUR</t>
        </is>
      </c>
      <c r="O110" s="18" t="n">
        <v>1</v>
      </c>
      <c r="P110" s="19" t="inlineStr">
        <is>
          <t>14 to 4 weeks</t>
        </is>
      </c>
      <c r="Q110" s="20" t="inlineStr">
        <is>
          <t>FRANCE , Transformed in United States</t>
        </is>
      </c>
      <c r="R110" s="16" t="n"/>
      <c r="S110" s="15" t="inlineStr">
        <is>
          <t>Availability subject to confirmation.</t>
        </is>
      </c>
    </row>
    <row r="111" ht="42" customHeight="1" s="44">
      <c r="A111" s="14" t="inlineStr">
        <is>
          <t>INSERT
PRODUCT PHOTO</t>
        </is>
      </c>
      <c r="B111" s="24" t="inlineStr">
        <is>
          <t>PK02-SIGNATURE</t>
        </is>
      </c>
      <c r="C111" s="24" t="inlineStr">
        <is>
          <t>Square Patch</t>
        </is>
      </c>
      <c r="D111" s="20" t="inlineStr">
        <is>
          <t>PKSQPY30</t>
        </is>
      </c>
      <c r="E111" s="24" t="inlineStr">
        <is>
          <t>Bags</t>
        </is>
      </c>
      <c r="F111" s="24" t="inlineStr">
        <is>
          <t>Speedy</t>
        </is>
      </c>
      <c r="G111" s="24" t="inlineStr">
        <is>
          <t>30</t>
        </is>
      </c>
      <c r="H111" s="15" t="inlineStr">
        <is>
          <t>Yellow</t>
        </is>
      </c>
      <c r="I111" s="15" t="inlineStr">
        <is>
          <t>Patch / Mixed Media</t>
        </is>
      </c>
      <c r="J111" s="26" t="inlineStr">
        <is>
          <t>30 x 21 x 17 cm</t>
        </is>
      </c>
      <c r="K111" s="26" t="inlineStr">
        <is>
          <t xml:space="preserve">OILED CANVAS  </t>
        </is>
      </c>
      <c r="L111" s="17" t="n">
        <v>2100</v>
      </c>
      <c r="M111" s="17" t="n">
        <v>4200</v>
      </c>
      <c r="N111" s="18" t="inlineStr">
        <is>
          <t>EUR</t>
        </is>
      </c>
      <c r="O111" s="18" t="n">
        <v>1</v>
      </c>
      <c r="P111" s="19" t="inlineStr">
        <is>
          <t>15 to 4 weeks</t>
        </is>
      </c>
      <c r="Q111" s="20" t="inlineStr">
        <is>
          <t>FRANCE , Transformed in United States</t>
        </is>
      </c>
      <c r="R111" s="16" t="n"/>
      <c r="S111" s="15" t="inlineStr">
        <is>
          <t>Availability subject to confirmation.</t>
        </is>
      </c>
    </row>
    <row r="112" ht="42" customHeight="1" s="44">
      <c r="A112" s="14" t="inlineStr">
        <is>
          <t>INSERT
PRODUCT PHOTO</t>
        </is>
      </c>
      <c r="B112" s="24" t="inlineStr">
        <is>
          <t>PK02-SIGNATURE</t>
        </is>
      </c>
      <c r="C112" s="24" t="inlineStr">
        <is>
          <t>Square Patch</t>
        </is>
      </c>
      <c r="D112" s="20" t="inlineStr">
        <is>
          <t>PKSQPY35</t>
        </is>
      </c>
      <c r="E112" s="24" t="inlineStr">
        <is>
          <t>Bags</t>
        </is>
      </c>
      <c r="F112" s="24" t="inlineStr">
        <is>
          <t>Speedy</t>
        </is>
      </c>
      <c r="G112" s="24" t="inlineStr">
        <is>
          <t>35</t>
        </is>
      </c>
      <c r="H112" s="15" t="inlineStr">
        <is>
          <t>Yellow</t>
        </is>
      </c>
      <c r="I112" s="15" t="inlineStr">
        <is>
          <t>Patch / Mixed Media</t>
        </is>
      </c>
      <c r="J112" s="26" t="inlineStr">
        <is>
          <t>35 x 23 x 18 cm</t>
        </is>
      </c>
      <c r="K112" s="26" t="inlineStr">
        <is>
          <t xml:space="preserve">OILED CANVAS  </t>
        </is>
      </c>
      <c r="L112" s="17" t="n">
        <v>2250</v>
      </c>
      <c r="M112" s="17" t="n">
        <v>4500</v>
      </c>
      <c r="N112" s="18" t="inlineStr">
        <is>
          <t>EUR</t>
        </is>
      </c>
      <c r="O112" s="18" t="n">
        <v>1</v>
      </c>
      <c r="P112" s="19" t="inlineStr">
        <is>
          <t>15 to 4 weeks</t>
        </is>
      </c>
      <c r="Q112" s="20" t="inlineStr">
        <is>
          <t>FRANCE , Transformed in United States</t>
        </is>
      </c>
      <c r="R112" s="16" t="n"/>
      <c r="S112" s="15" t="inlineStr">
        <is>
          <t>Availability subject to confirmation.</t>
        </is>
      </c>
    </row>
    <row r="113" ht="42" customHeight="1" s="44">
      <c r="A113" s="14" t="inlineStr">
        <is>
          <t>INSERT
PRODUCT PHOTO</t>
        </is>
      </c>
      <c r="B113" s="24" t="inlineStr">
        <is>
          <t>PK02-SIGNATURE</t>
        </is>
      </c>
      <c r="C113" s="24" t="inlineStr">
        <is>
          <t>Square Patch</t>
        </is>
      </c>
      <c r="D113" s="20" t="inlineStr">
        <is>
          <t>PKSQPY40</t>
        </is>
      </c>
      <c r="E113" s="24" t="inlineStr">
        <is>
          <t>Bags</t>
        </is>
      </c>
      <c r="F113" s="24" t="inlineStr">
        <is>
          <t>Speedy</t>
        </is>
      </c>
      <c r="G113" s="24" t="inlineStr">
        <is>
          <t>40</t>
        </is>
      </c>
      <c r="H113" s="15" t="inlineStr">
        <is>
          <t>Yellow</t>
        </is>
      </c>
      <c r="I113" s="15" t="inlineStr">
        <is>
          <t>Patch / Mixed Media</t>
        </is>
      </c>
      <c r="J113" s="26" t="inlineStr">
        <is>
          <t>40 x 25 x 19 cm</t>
        </is>
      </c>
      <c r="K113" s="26" t="inlineStr">
        <is>
          <t xml:space="preserve">OILED CANVAS  </t>
        </is>
      </c>
      <c r="L113" s="17" t="n">
        <v>2450</v>
      </c>
      <c r="M113" s="17" t="n">
        <v>4900</v>
      </c>
      <c r="N113" s="18" t="inlineStr">
        <is>
          <t>EUR</t>
        </is>
      </c>
      <c r="O113" s="18" t="n">
        <v>1</v>
      </c>
      <c r="P113" s="19" t="inlineStr">
        <is>
          <t>15 to 4 weeks</t>
        </is>
      </c>
      <c r="Q113" s="20" t="inlineStr">
        <is>
          <t>FRANCE , Transformed in United States</t>
        </is>
      </c>
      <c r="R113" s="16" t="n"/>
      <c r="S113" s="15" t="inlineStr">
        <is>
          <t>Availability subject to confirmation.</t>
        </is>
      </c>
    </row>
    <row r="114" ht="42" customHeight="1" s="44">
      <c r="A114" s="14" t="inlineStr">
        <is>
          <t>INSERT
PRODUCT PHOTO</t>
        </is>
      </c>
      <c r="B114" s="24" t="inlineStr">
        <is>
          <t>PK02-SIGNATURE</t>
        </is>
      </c>
      <c r="C114" s="24" t="inlineStr">
        <is>
          <t>Square Patch</t>
        </is>
      </c>
      <c r="D114" s="20" t="inlineStr">
        <is>
          <t>PKSQPY45</t>
        </is>
      </c>
      <c r="E114" s="24" t="inlineStr">
        <is>
          <t>Bags</t>
        </is>
      </c>
      <c r="F114" s="24" t="inlineStr">
        <is>
          <t>Keepall</t>
        </is>
      </c>
      <c r="G114" s="24" t="inlineStr">
        <is>
          <t>45</t>
        </is>
      </c>
      <c r="H114" s="15" t="inlineStr">
        <is>
          <t>Yellow</t>
        </is>
      </c>
      <c r="I114" s="15" t="inlineStr">
        <is>
          <t>Patch / Mixed Media</t>
        </is>
      </c>
      <c r="J114" s="26" t="inlineStr">
        <is>
          <t>45 x 27 x 20 cm</t>
        </is>
      </c>
      <c r="K114" s="26" t="inlineStr">
        <is>
          <t xml:space="preserve">OILED CANVAS  </t>
        </is>
      </c>
      <c r="L114" s="17" t="n">
        <v>2550</v>
      </c>
      <c r="M114" s="17" t="n">
        <v>5100</v>
      </c>
      <c r="N114" s="18" t="inlineStr">
        <is>
          <t>EUR</t>
        </is>
      </c>
      <c r="O114" s="18" t="n">
        <v>1</v>
      </c>
      <c r="P114" s="19" t="inlineStr">
        <is>
          <t>15 to 4 weeks</t>
        </is>
      </c>
      <c r="Q114" s="20" t="inlineStr">
        <is>
          <t>FRANCE , Transformed in United States</t>
        </is>
      </c>
      <c r="R114" s="16" t="n"/>
      <c r="S114" s="15" t="inlineStr">
        <is>
          <t>Availability subject to confirmation.</t>
        </is>
      </c>
    </row>
    <row r="115" ht="42" customHeight="1" s="44">
      <c r="A115" s="14" t="inlineStr">
        <is>
          <t>INSERT
PRODUCT PHOTO</t>
        </is>
      </c>
      <c r="B115" s="24" t="inlineStr">
        <is>
          <t>PK02-SIGNATURE</t>
        </is>
      </c>
      <c r="C115" s="24" t="inlineStr">
        <is>
          <t>Square Patch</t>
        </is>
      </c>
      <c r="D115" s="20" t="inlineStr">
        <is>
          <t>PKSQPY50</t>
        </is>
      </c>
      <c r="E115" s="24" t="inlineStr">
        <is>
          <t>Bags</t>
        </is>
      </c>
      <c r="F115" s="24" t="inlineStr">
        <is>
          <t>Keepall</t>
        </is>
      </c>
      <c r="G115" s="24" t="inlineStr">
        <is>
          <t>50</t>
        </is>
      </c>
      <c r="H115" s="15" t="inlineStr">
        <is>
          <t>Yellow</t>
        </is>
      </c>
      <c r="I115" s="15" t="inlineStr">
        <is>
          <t>Patch / Mixed Media</t>
        </is>
      </c>
      <c r="J115" s="26" t="inlineStr">
        <is>
          <t>50 x 29 x 23 cm</t>
        </is>
      </c>
      <c r="K115" s="26" t="inlineStr">
        <is>
          <t xml:space="preserve">OILED CANVAS  </t>
        </is>
      </c>
      <c r="L115" s="17" t="n">
        <v>2700</v>
      </c>
      <c r="M115" s="17" t="n">
        <v>5400</v>
      </c>
      <c r="N115" s="18" t="inlineStr">
        <is>
          <t>EUR</t>
        </is>
      </c>
      <c r="O115" s="18" t="n">
        <v>1</v>
      </c>
      <c r="P115" s="19" t="inlineStr">
        <is>
          <t>15 to 4 weeks</t>
        </is>
      </c>
      <c r="Q115" s="20" t="inlineStr">
        <is>
          <t>FRANCE , Transformed in United States</t>
        </is>
      </c>
      <c r="R115" s="16" t="n"/>
      <c r="S115" s="15" t="inlineStr">
        <is>
          <t>Availability subject to confirmation.</t>
        </is>
      </c>
    </row>
    <row r="116" ht="42" customHeight="1" s="44">
      <c r="A116" s="14" t="inlineStr">
        <is>
          <t>INSERT
PRODUCT PHOTO</t>
        </is>
      </c>
      <c r="B116" s="24" t="inlineStr">
        <is>
          <t>PK02-SIGNATURE</t>
        </is>
      </c>
      <c r="C116" s="24" t="inlineStr">
        <is>
          <t>Square Patch</t>
        </is>
      </c>
      <c r="D116" s="20" t="inlineStr">
        <is>
          <t>PKSQPY55</t>
        </is>
      </c>
      <c r="E116" s="24" t="inlineStr">
        <is>
          <t>Bags</t>
        </is>
      </c>
      <c r="F116" s="24" t="inlineStr">
        <is>
          <t>Keepall</t>
        </is>
      </c>
      <c r="G116" s="24" t="inlineStr">
        <is>
          <t>55</t>
        </is>
      </c>
      <c r="H116" s="15" t="inlineStr">
        <is>
          <t>Yellow</t>
        </is>
      </c>
      <c r="I116" s="15" t="inlineStr">
        <is>
          <t>Patch / Mixed Media</t>
        </is>
      </c>
      <c r="J116" s="26" t="inlineStr">
        <is>
          <t>55 x 31 x 24 cm</t>
        </is>
      </c>
      <c r="K116" s="26" t="inlineStr">
        <is>
          <t xml:space="preserve">OILED CANVAS  </t>
        </is>
      </c>
      <c r="L116" s="17" t="n">
        <v>2875</v>
      </c>
      <c r="M116" s="17" t="n">
        <v>5750</v>
      </c>
      <c r="N116" s="18" t="inlineStr">
        <is>
          <t>EUR</t>
        </is>
      </c>
      <c r="O116" s="18" t="n">
        <v>1</v>
      </c>
      <c r="P116" s="19" t="inlineStr">
        <is>
          <t>15 to 4 weeks</t>
        </is>
      </c>
      <c r="Q116" s="20" t="inlineStr">
        <is>
          <t>FRANCE , Transformed in United States</t>
        </is>
      </c>
      <c r="R116" s="16" t="n"/>
      <c r="S116" s="15" t="inlineStr">
        <is>
          <t>Availability subject to confirmation.</t>
        </is>
      </c>
    </row>
    <row r="117" ht="42" customHeight="1" s="44">
      <c r="A117" s="14" t="inlineStr">
        <is>
          <t>INSERT
PRODUCT PHOTO</t>
        </is>
      </c>
      <c r="B117" s="24" t="inlineStr">
        <is>
          <t>PK02-SIGNATURE</t>
        </is>
      </c>
      <c r="C117" s="24" t="inlineStr">
        <is>
          <t>Square Patch</t>
        </is>
      </c>
      <c r="D117" s="20" t="inlineStr">
        <is>
          <t>PKSQPO30</t>
        </is>
      </c>
      <c r="E117" s="24" t="inlineStr">
        <is>
          <t>Bags</t>
        </is>
      </c>
      <c r="F117" s="24" t="inlineStr">
        <is>
          <t>Speedy</t>
        </is>
      </c>
      <c r="G117" s="24" t="inlineStr">
        <is>
          <t>30</t>
        </is>
      </c>
      <c r="H117" s="15" t="inlineStr">
        <is>
          <t>Orange</t>
        </is>
      </c>
      <c r="I117" s="15" t="inlineStr">
        <is>
          <t>Patch / Mixed Media</t>
        </is>
      </c>
      <c r="J117" s="26" t="inlineStr">
        <is>
          <t>30 x 21 x 17 cm</t>
        </is>
      </c>
      <c r="K117" s="26" t="inlineStr">
        <is>
          <t xml:space="preserve">OILED CANVAS  </t>
        </is>
      </c>
      <c r="L117" s="17" t="n">
        <v>2100</v>
      </c>
      <c r="M117" s="17" t="n">
        <v>4200</v>
      </c>
      <c r="N117" s="18" t="inlineStr">
        <is>
          <t>EUR</t>
        </is>
      </c>
      <c r="O117" s="18" t="n">
        <v>1</v>
      </c>
      <c r="P117" s="19" t="inlineStr">
        <is>
          <t>16 to 4 weeks</t>
        </is>
      </c>
      <c r="Q117" s="20" t="inlineStr">
        <is>
          <t>FRANCE , Transformed in United States</t>
        </is>
      </c>
      <c r="R117" s="16" t="n"/>
      <c r="S117" s="15" t="inlineStr">
        <is>
          <t>Availability subject to confirmation.</t>
        </is>
      </c>
    </row>
    <row r="118" ht="42" customHeight="1" s="44">
      <c r="A118" s="14" t="inlineStr">
        <is>
          <t>INSERT
PRODUCT PHOTO</t>
        </is>
      </c>
      <c r="B118" s="24" t="inlineStr">
        <is>
          <t>PK02-SIGNATURE</t>
        </is>
      </c>
      <c r="C118" s="24" t="inlineStr">
        <is>
          <t>Square Patch</t>
        </is>
      </c>
      <c r="D118" s="20" t="inlineStr">
        <is>
          <t>PKSQPO35</t>
        </is>
      </c>
      <c r="E118" s="24" t="inlineStr">
        <is>
          <t>Bags</t>
        </is>
      </c>
      <c r="F118" s="24" t="inlineStr">
        <is>
          <t>Speedy</t>
        </is>
      </c>
      <c r="G118" s="24" t="inlineStr">
        <is>
          <t>35</t>
        </is>
      </c>
      <c r="H118" s="15" t="inlineStr">
        <is>
          <t>Orange</t>
        </is>
      </c>
      <c r="I118" s="15" t="inlineStr">
        <is>
          <t>Patch / Mixed Media</t>
        </is>
      </c>
      <c r="J118" s="26" t="inlineStr">
        <is>
          <t>35 x 23 x 18 cm</t>
        </is>
      </c>
      <c r="K118" s="26" t="inlineStr">
        <is>
          <t xml:space="preserve">OILED CANVAS  </t>
        </is>
      </c>
      <c r="L118" s="17" t="n">
        <v>2250</v>
      </c>
      <c r="M118" s="17" t="n">
        <v>4500</v>
      </c>
      <c r="N118" s="18" t="inlineStr">
        <is>
          <t>EUR</t>
        </is>
      </c>
      <c r="O118" s="18" t="n">
        <v>1</v>
      </c>
      <c r="P118" s="19" t="inlineStr">
        <is>
          <t>16 to 4 weeks</t>
        </is>
      </c>
      <c r="Q118" s="20" t="inlineStr">
        <is>
          <t>FRANCE , Transformed in United States</t>
        </is>
      </c>
      <c r="R118" s="16" t="n"/>
      <c r="S118" s="15" t="inlineStr">
        <is>
          <t>Availability subject to confirmation.</t>
        </is>
      </c>
    </row>
    <row r="119" ht="42" customHeight="1" s="44">
      <c r="A119" s="14" t="inlineStr">
        <is>
          <t>INSERT
PRODUCT PHOTO</t>
        </is>
      </c>
      <c r="B119" s="24" t="inlineStr">
        <is>
          <t>PK02-SIGNATURE</t>
        </is>
      </c>
      <c r="C119" s="24" t="inlineStr">
        <is>
          <t>Square Patch</t>
        </is>
      </c>
      <c r="D119" s="20" t="inlineStr">
        <is>
          <t>PKSQPO40</t>
        </is>
      </c>
      <c r="E119" s="24" t="inlineStr">
        <is>
          <t>Bags</t>
        </is>
      </c>
      <c r="F119" s="24" t="inlineStr">
        <is>
          <t>Speedy</t>
        </is>
      </c>
      <c r="G119" s="24" t="inlineStr">
        <is>
          <t>40</t>
        </is>
      </c>
      <c r="H119" s="15" t="inlineStr">
        <is>
          <t>Orange</t>
        </is>
      </c>
      <c r="I119" s="15" t="inlineStr">
        <is>
          <t>Patch / Mixed Media</t>
        </is>
      </c>
      <c r="J119" s="26" t="inlineStr">
        <is>
          <t>40 x 25 x 19 cm</t>
        </is>
      </c>
      <c r="K119" s="26" t="inlineStr">
        <is>
          <t xml:space="preserve">OILED CANVAS  </t>
        </is>
      </c>
      <c r="L119" s="17" t="n">
        <v>2450</v>
      </c>
      <c r="M119" s="17" t="n">
        <v>4900</v>
      </c>
      <c r="N119" s="18" t="inlineStr">
        <is>
          <t>EUR</t>
        </is>
      </c>
      <c r="O119" s="18" t="n">
        <v>1</v>
      </c>
      <c r="P119" s="19" t="inlineStr">
        <is>
          <t>16 to 4 weeks</t>
        </is>
      </c>
      <c r="Q119" s="20" t="inlineStr">
        <is>
          <t>FRANCE , Transformed in United States</t>
        </is>
      </c>
      <c r="R119" s="16" t="n"/>
      <c r="S119" s="15" t="inlineStr">
        <is>
          <t>Availability subject to confirmation.</t>
        </is>
      </c>
    </row>
    <row r="120" ht="42" customHeight="1" s="44">
      <c r="A120" s="14" t="inlineStr">
        <is>
          <t>INSERT
PRODUCT PHOTO</t>
        </is>
      </c>
      <c r="B120" s="24" t="inlineStr">
        <is>
          <t>PK02-SIGNATURE</t>
        </is>
      </c>
      <c r="C120" s="24" t="inlineStr">
        <is>
          <t>Square Patch</t>
        </is>
      </c>
      <c r="D120" s="20" t="inlineStr">
        <is>
          <t>PKSQPO45</t>
        </is>
      </c>
      <c r="E120" s="24" t="inlineStr">
        <is>
          <t>Bags</t>
        </is>
      </c>
      <c r="F120" s="24" t="inlineStr">
        <is>
          <t>Keepall</t>
        </is>
      </c>
      <c r="G120" s="24" t="inlineStr">
        <is>
          <t>45</t>
        </is>
      </c>
      <c r="H120" s="15" t="inlineStr">
        <is>
          <t>Orange</t>
        </is>
      </c>
      <c r="I120" s="15" t="inlineStr">
        <is>
          <t>Patch / Mixed Media</t>
        </is>
      </c>
      <c r="J120" s="26" t="inlineStr">
        <is>
          <t>45 x 27 x 20 cm</t>
        </is>
      </c>
      <c r="K120" s="26" t="inlineStr">
        <is>
          <t xml:space="preserve">OILED CANVAS  </t>
        </is>
      </c>
      <c r="L120" s="17" t="n">
        <v>2550</v>
      </c>
      <c r="M120" s="17" t="n">
        <v>5100</v>
      </c>
      <c r="N120" s="18" t="inlineStr">
        <is>
          <t>EUR</t>
        </is>
      </c>
      <c r="O120" s="18" t="n">
        <v>1</v>
      </c>
      <c r="P120" s="19" t="inlineStr">
        <is>
          <t>16 to 4 weeks</t>
        </is>
      </c>
      <c r="Q120" s="20" t="inlineStr">
        <is>
          <t>FRANCE , Transformed in United States</t>
        </is>
      </c>
      <c r="R120" s="16" t="n"/>
      <c r="S120" s="15" t="inlineStr">
        <is>
          <t>Availability subject to confirmation.</t>
        </is>
      </c>
    </row>
    <row r="121" ht="42" customHeight="1" s="44">
      <c r="A121" s="14" t="inlineStr">
        <is>
          <t>INSERT
PRODUCT PHOTO</t>
        </is>
      </c>
      <c r="B121" s="24" t="inlineStr">
        <is>
          <t>PK02-SIGNATURE</t>
        </is>
      </c>
      <c r="C121" s="24" t="inlineStr">
        <is>
          <t>Square Patch</t>
        </is>
      </c>
      <c r="D121" s="20" t="inlineStr">
        <is>
          <t>PKSQPO50</t>
        </is>
      </c>
      <c r="E121" s="24" t="inlineStr">
        <is>
          <t>Bags</t>
        </is>
      </c>
      <c r="F121" s="24" t="inlineStr">
        <is>
          <t>Keepall</t>
        </is>
      </c>
      <c r="G121" s="24" t="inlineStr">
        <is>
          <t>50</t>
        </is>
      </c>
      <c r="H121" s="15" t="inlineStr">
        <is>
          <t>Orange</t>
        </is>
      </c>
      <c r="I121" s="15" t="inlineStr">
        <is>
          <t>Patch / Mixed Media</t>
        </is>
      </c>
      <c r="J121" s="26" t="inlineStr">
        <is>
          <t>50 x 29 x 23 cm</t>
        </is>
      </c>
      <c r="K121" s="26" t="inlineStr">
        <is>
          <t xml:space="preserve">OILED CANVAS  </t>
        </is>
      </c>
      <c r="L121" s="17" t="n">
        <v>2700</v>
      </c>
      <c r="M121" s="17" t="n">
        <v>5400</v>
      </c>
      <c r="N121" s="18" t="inlineStr">
        <is>
          <t>EUR</t>
        </is>
      </c>
      <c r="O121" s="18" t="n">
        <v>1</v>
      </c>
      <c r="P121" s="19" t="inlineStr">
        <is>
          <t>16 to 4 weeks</t>
        </is>
      </c>
      <c r="Q121" s="20" t="inlineStr">
        <is>
          <t>FRANCE , Transformed in United States</t>
        </is>
      </c>
      <c r="R121" s="16" t="n"/>
      <c r="S121" s="15" t="inlineStr">
        <is>
          <t>Availability subject to confirmation.</t>
        </is>
      </c>
    </row>
    <row r="122" ht="42" customHeight="1" s="44">
      <c r="A122" s="14" t="inlineStr">
        <is>
          <t>INSERT
PRODUCT PHOTO</t>
        </is>
      </c>
      <c r="B122" s="24" t="inlineStr">
        <is>
          <t>PK02-SIGNATURE</t>
        </is>
      </c>
      <c r="C122" s="24" t="inlineStr">
        <is>
          <t>Square Patch</t>
        </is>
      </c>
      <c r="D122" s="20" t="inlineStr">
        <is>
          <t>PKSQPO55</t>
        </is>
      </c>
      <c r="E122" s="24" t="inlineStr">
        <is>
          <t>Bags</t>
        </is>
      </c>
      <c r="F122" s="24" t="inlineStr">
        <is>
          <t>Keepall</t>
        </is>
      </c>
      <c r="G122" s="24" t="inlineStr">
        <is>
          <t>55</t>
        </is>
      </c>
      <c r="H122" s="15" t="inlineStr">
        <is>
          <t>Orange</t>
        </is>
      </c>
      <c r="I122" s="15" t="inlineStr">
        <is>
          <t>Patch / Mixed Media</t>
        </is>
      </c>
      <c r="J122" s="26" t="inlineStr">
        <is>
          <t>55 x 31 x 24 cm</t>
        </is>
      </c>
      <c r="K122" s="26" t="inlineStr">
        <is>
          <t xml:space="preserve">OILED CANVAS  </t>
        </is>
      </c>
      <c r="L122" s="17" t="n">
        <v>2875</v>
      </c>
      <c r="M122" s="17" t="n">
        <v>5750</v>
      </c>
      <c r="N122" s="18" t="inlineStr">
        <is>
          <t>EUR</t>
        </is>
      </c>
      <c r="O122" s="18" t="n">
        <v>1</v>
      </c>
      <c r="P122" s="19" t="inlineStr">
        <is>
          <t>16 to 4 weeks</t>
        </is>
      </c>
      <c r="Q122" s="20" t="inlineStr">
        <is>
          <t>FRANCE , Transformed in United States</t>
        </is>
      </c>
      <c r="R122" s="16" t="n"/>
      <c r="S122" s="15" t="inlineStr">
        <is>
          <t>Availability subject to confirmation.</t>
        </is>
      </c>
    </row>
    <row r="123" ht="42" customHeight="1" s="44">
      <c r="A123" s="14" t="inlineStr">
        <is>
          <t>INSERT
PRODUCT PHOTO</t>
        </is>
      </c>
      <c r="B123" s="24" t="inlineStr">
        <is>
          <t>PK02-SIGNATURE</t>
        </is>
      </c>
      <c r="C123" s="24" t="inlineStr">
        <is>
          <t>Palms Painted</t>
        </is>
      </c>
      <c r="D123" s="20" t="inlineStr">
        <is>
          <t>PKNPBP</t>
        </is>
      </c>
      <c r="E123" s="24" t="inlineStr">
        <is>
          <t>Bags</t>
        </is>
      </c>
      <c r="F123" s="24" t="inlineStr">
        <is>
          <t>Neverfull</t>
        </is>
      </c>
      <c r="G123" s="24" t="inlineStr">
        <is>
          <t>PM</t>
        </is>
      </c>
      <c r="H123" s="15" t="inlineStr">
        <is>
          <t>Beige</t>
        </is>
      </c>
      <c r="I123" s="15" t="inlineStr">
        <is>
          <t>Hand Painted</t>
        </is>
      </c>
      <c r="J123" s="26" t="inlineStr">
        <is>
          <t>29 x 22 x 13 cm</t>
        </is>
      </c>
      <c r="K123" s="26" t="inlineStr">
        <is>
          <t xml:space="preserve">OILED CANVAS  </t>
        </is>
      </c>
      <c r="L123" s="17" t="n">
        <v>2400</v>
      </c>
      <c r="M123" s="17" t="n">
        <v>4800</v>
      </c>
      <c r="N123" s="18" t="inlineStr">
        <is>
          <t>EUR</t>
        </is>
      </c>
      <c r="O123" s="18" t="n">
        <v>1</v>
      </c>
      <c r="P123" s="19" t="inlineStr">
        <is>
          <t>17 to 4 weeks</t>
        </is>
      </c>
      <c r="Q123" s="20" t="inlineStr">
        <is>
          <t>FRANCE , Transformed in United States</t>
        </is>
      </c>
      <c r="R123" s="16" t="n"/>
      <c r="S123" s="15" t="inlineStr">
        <is>
          <t>Availability subject to confirmation. SKU to be confirmed.</t>
        </is>
      </c>
    </row>
    <row r="124" ht="42" customHeight="1" s="44">
      <c r="A124" s="14" t="inlineStr">
        <is>
          <t>INSERT
PRODUCT PHOTO</t>
        </is>
      </c>
      <c r="B124" s="24" t="inlineStr">
        <is>
          <t>PK02-SIGNATURE</t>
        </is>
      </c>
      <c r="C124" s="24" t="inlineStr">
        <is>
          <t>Palms Painted</t>
        </is>
      </c>
      <c r="D124" s="20" t="inlineStr">
        <is>
          <t>PKNPBM</t>
        </is>
      </c>
      <c r="E124" s="24" t="inlineStr">
        <is>
          <t>Bags</t>
        </is>
      </c>
      <c r="F124" s="24" t="inlineStr">
        <is>
          <t>Neverfull</t>
        </is>
      </c>
      <c r="G124" s="24" t="inlineStr">
        <is>
          <t>MM</t>
        </is>
      </c>
      <c r="H124" s="15" t="inlineStr">
        <is>
          <t>Beige</t>
        </is>
      </c>
      <c r="I124" s="15" t="inlineStr">
        <is>
          <t>Hand Painted</t>
        </is>
      </c>
      <c r="J124" s="26" t="inlineStr">
        <is>
          <t>31 x 28 x 14 cm</t>
        </is>
      </c>
      <c r="K124" s="26" t="inlineStr">
        <is>
          <t xml:space="preserve">OILED CANVAS  </t>
        </is>
      </c>
      <c r="L124" s="17" t="n">
        <v>2650</v>
      </c>
      <c r="M124" s="17" t="n">
        <v>5300</v>
      </c>
      <c r="N124" s="18" t="inlineStr">
        <is>
          <t>EUR</t>
        </is>
      </c>
      <c r="O124" s="18" t="n">
        <v>1</v>
      </c>
      <c r="P124" s="19" t="inlineStr">
        <is>
          <t>17 to 4 weeks</t>
        </is>
      </c>
      <c r="Q124" s="20" t="inlineStr">
        <is>
          <t>FRANCE , Transformed in United States</t>
        </is>
      </c>
      <c r="R124" s="16" t="n"/>
      <c r="S124" s="15" t="inlineStr">
        <is>
          <t>Availability subject to confirmation. SKU to be confirmed.</t>
        </is>
      </c>
    </row>
    <row r="125" ht="42" customHeight="1" s="44">
      <c r="A125" s="14" t="inlineStr">
        <is>
          <t>INSERT
PRODUCT PHOTO</t>
        </is>
      </c>
      <c r="B125" s="24" t="inlineStr">
        <is>
          <t>PK02-SIGNATURE</t>
        </is>
      </c>
      <c r="C125" s="24" t="inlineStr">
        <is>
          <t>Palms Painted</t>
        </is>
      </c>
      <c r="D125" s="20" t="inlineStr">
        <is>
          <t>PKNPBG</t>
        </is>
      </c>
      <c r="E125" s="24" t="inlineStr">
        <is>
          <t>Bags</t>
        </is>
      </c>
      <c r="F125" s="24" t="inlineStr">
        <is>
          <t>Neverfull</t>
        </is>
      </c>
      <c r="G125" s="24" t="inlineStr">
        <is>
          <t>GM</t>
        </is>
      </c>
      <c r="H125" s="15" t="inlineStr">
        <is>
          <t>Beige</t>
        </is>
      </c>
      <c r="I125" s="15" t="inlineStr">
        <is>
          <t>Hand Painted</t>
        </is>
      </c>
      <c r="J125" s="26" t="inlineStr">
        <is>
          <t>39 x 32 x 20 cm</t>
        </is>
      </c>
      <c r="K125" s="26" t="inlineStr">
        <is>
          <t xml:space="preserve">OILED CANVAS  </t>
        </is>
      </c>
      <c r="L125" s="17" t="n">
        <v>2850</v>
      </c>
      <c r="M125" s="17" t="n">
        <v>5700</v>
      </c>
      <c r="N125" s="18" t="inlineStr">
        <is>
          <t>EUR</t>
        </is>
      </c>
      <c r="O125" s="18" t="n">
        <v>1</v>
      </c>
      <c r="P125" s="19" t="inlineStr">
        <is>
          <t>17 to 4 weeks</t>
        </is>
      </c>
      <c r="Q125" s="20" t="inlineStr">
        <is>
          <t>FRANCE , Transformed in United States</t>
        </is>
      </c>
      <c r="R125" s="16" t="n"/>
      <c r="S125" s="15" t="inlineStr">
        <is>
          <t>Availability subject to confirmation. SKU to be confirmed.</t>
        </is>
      </c>
    </row>
    <row r="126" ht="42" customHeight="1" s="44">
      <c r="A126" s="14" t="inlineStr">
        <is>
          <t>INSERT
PRODUCT PHOTO</t>
        </is>
      </c>
      <c r="B126" s="24" t="inlineStr">
        <is>
          <t>PK02-SIGNATURE</t>
        </is>
      </c>
      <c r="C126" s="24" t="inlineStr">
        <is>
          <t>Palms Painted</t>
        </is>
      </c>
      <c r="D126" s="20" t="inlineStr">
        <is>
          <t>PKNPOP</t>
        </is>
      </c>
      <c r="E126" s="24" t="inlineStr">
        <is>
          <t>Bags</t>
        </is>
      </c>
      <c r="F126" s="24" t="inlineStr">
        <is>
          <t>Neverfull</t>
        </is>
      </c>
      <c r="G126" s="24" t="inlineStr">
        <is>
          <t>PM</t>
        </is>
      </c>
      <c r="H126" s="15" t="inlineStr">
        <is>
          <t>Orange</t>
        </is>
      </c>
      <c r="I126" s="15" t="inlineStr">
        <is>
          <t>Hand Painted</t>
        </is>
      </c>
      <c r="J126" s="26" t="inlineStr">
        <is>
          <t>29 x 22 x 13 cm</t>
        </is>
      </c>
      <c r="K126" s="26" t="inlineStr">
        <is>
          <t xml:space="preserve">OILED CANVAS  </t>
        </is>
      </c>
      <c r="L126" s="17" t="n">
        <v>2400</v>
      </c>
      <c r="M126" s="17" t="n">
        <v>4800</v>
      </c>
      <c r="N126" s="18" t="inlineStr">
        <is>
          <t>EUR</t>
        </is>
      </c>
      <c r="O126" s="18" t="n">
        <v>1</v>
      </c>
      <c r="P126" s="19" t="inlineStr">
        <is>
          <t>18 to 4 weeks</t>
        </is>
      </c>
      <c r="Q126" s="20" t="inlineStr">
        <is>
          <t>FRANCE , Transformed in United States</t>
        </is>
      </c>
      <c r="R126" s="16" t="n"/>
      <c r="S126" s="15" t="inlineStr">
        <is>
          <t>Availability subject to confirmation. SKU to be confirmed.</t>
        </is>
      </c>
    </row>
    <row r="127" ht="42" customHeight="1" s="44">
      <c r="A127" s="14" t="inlineStr">
        <is>
          <t>INSERT
PRODUCT PHOTO</t>
        </is>
      </c>
      <c r="B127" s="24" t="inlineStr">
        <is>
          <t>PK02-SIGNATURE</t>
        </is>
      </c>
      <c r="C127" s="24" t="inlineStr">
        <is>
          <t>Palms Painted</t>
        </is>
      </c>
      <c r="D127" s="20" t="inlineStr">
        <is>
          <t>PKNPOM</t>
        </is>
      </c>
      <c r="E127" s="24" t="inlineStr">
        <is>
          <t>Bags</t>
        </is>
      </c>
      <c r="F127" s="24" t="inlineStr">
        <is>
          <t>Neverfull</t>
        </is>
      </c>
      <c r="G127" s="24" t="inlineStr">
        <is>
          <t>MM</t>
        </is>
      </c>
      <c r="H127" s="15" t="inlineStr">
        <is>
          <t>Orange</t>
        </is>
      </c>
      <c r="I127" s="15" t="inlineStr">
        <is>
          <t>Hand Painted</t>
        </is>
      </c>
      <c r="J127" s="26" t="inlineStr">
        <is>
          <t>31 x 28 x 14 cm</t>
        </is>
      </c>
      <c r="K127" s="26" t="inlineStr">
        <is>
          <t xml:space="preserve">OILED CANVAS  </t>
        </is>
      </c>
      <c r="L127" s="17" t="n">
        <v>2650</v>
      </c>
      <c r="M127" s="17" t="n">
        <v>5300</v>
      </c>
      <c r="N127" s="18" t="inlineStr">
        <is>
          <t>EUR</t>
        </is>
      </c>
      <c r="O127" s="18" t="n">
        <v>1</v>
      </c>
      <c r="P127" s="19" t="inlineStr">
        <is>
          <t>18 to 4 weeks</t>
        </is>
      </c>
      <c r="Q127" s="20" t="inlineStr">
        <is>
          <t>FRANCE , Transformed in United States</t>
        </is>
      </c>
      <c r="R127" s="16" t="n"/>
      <c r="S127" s="15" t="inlineStr">
        <is>
          <t>Availability subject to confirmation. SKU to be confirmed.</t>
        </is>
      </c>
    </row>
    <row r="128" ht="42" customHeight="1" s="44">
      <c r="A128" s="14" t="inlineStr">
        <is>
          <t>INSERT
PRODUCT PHOTO</t>
        </is>
      </c>
      <c r="B128" s="24" t="inlineStr">
        <is>
          <t>PK02-SIGNATURE</t>
        </is>
      </c>
      <c r="C128" s="24" t="inlineStr">
        <is>
          <t>Palms Painted</t>
        </is>
      </c>
      <c r="D128" s="20" t="inlineStr">
        <is>
          <t>PKNPOG</t>
        </is>
      </c>
      <c r="E128" s="24" t="inlineStr">
        <is>
          <t>Bags</t>
        </is>
      </c>
      <c r="F128" s="24" t="inlineStr">
        <is>
          <t>Neverfull</t>
        </is>
      </c>
      <c r="G128" s="24" t="inlineStr">
        <is>
          <t>GM</t>
        </is>
      </c>
      <c r="H128" s="15" t="inlineStr">
        <is>
          <t>Orange</t>
        </is>
      </c>
      <c r="I128" s="15" t="inlineStr">
        <is>
          <t>Hand Painted</t>
        </is>
      </c>
      <c r="J128" s="26" t="inlineStr">
        <is>
          <t>39 x 32 x 20 cm</t>
        </is>
      </c>
      <c r="K128" s="26" t="inlineStr">
        <is>
          <t xml:space="preserve">OILED CANVAS  </t>
        </is>
      </c>
      <c r="L128" s="17" t="n">
        <v>2850</v>
      </c>
      <c r="M128" s="17" t="n">
        <v>5700</v>
      </c>
      <c r="N128" s="18" t="inlineStr">
        <is>
          <t>EUR</t>
        </is>
      </c>
      <c r="O128" s="18" t="n">
        <v>1</v>
      </c>
      <c r="P128" s="19" t="inlineStr">
        <is>
          <t>18 to 4 weeks</t>
        </is>
      </c>
      <c r="Q128" s="20" t="inlineStr">
        <is>
          <t>FRANCE , Transformed in United States</t>
        </is>
      </c>
      <c r="R128" s="16" t="n"/>
      <c r="S128" s="15" t="inlineStr">
        <is>
          <t>Availability subject to confirmation. SKU to be confirmed.</t>
        </is>
      </c>
    </row>
    <row r="129" ht="42" customHeight="1" s="44">
      <c r="A129" s="14" t="inlineStr">
        <is>
          <t>INSERT
PRODUCT PHOTO</t>
        </is>
      </c>
      <c r="B129" s="24" t="inlineStr">
        <is>
          <t>PK02-SIGNATURE</t>
        </is>
      </c>
      <c r="C129" s="24" t="inlineStr">
        <is>
          <t>Palms Painted</t>
        </is>
      </c>
      <c r="D129" s="20" t="inlineStr">
        <is>
          <t>PKNPPP</t>
        </is>
      </c>
      <c r="E129" s="24" t="inlineStr">
        <is>
          <t>Bags</t>
        </is>
      </c>
      <c r="F129" s="24" t="inlineStr">
        <is>
          <t>Neverfull</t>
        </is>
      </c>
      <c r="G129" s="24" t="inlineStr">
        <is>
          <t>PM</t>
        </is>
      </c>
      <c r="H129" s="15" t="inlineStr">
        <is>
          <t>Pink</t>
        </is>
      </c>
      <c r="I129" s="15" t="inlineStr">
        <is>
          <t>Hand Painted</t>
        </is>
      </c>
      <c r="J129" s="26" t="inlineStr">
        <is>
          <t>29 x 22 x 13 cm</t>
        </is>
      </c>
      <c r="K129" s="26" t="inlineStr">
        <is>
          <t xml:space="preserve">OILED CANVAS  </t>
        </is>
      </c>
      <c r="L129" s="17" t="n">
        <v>2400</v>
      </c>
      <c r="M129" s="17" t="n">
        <v>4800</v>
      </c>
      <c r="N129" s="18" t="inlineStr">
        <is>
          <t>EUR</t>
        </is>
      </c>
      <c r="O129" s="18" t="n">
        <v>1</v>
      </c>
      <c r="P129" s="19" t="inlineStr">
        <is>
          <t>19 to 4 weeks</t>
        </is>
      </c>
      <c r="Q129" s="20" t="inlineStr">
        <is>
          <t>FRANCE , Transformed in United States</t>
        </is>
      </c>
      <c r="R129" s="16" t="n"/>
      <c r="S129" s="15" t="inlineStr">
        <is>
          <t>Availability subject to confirmation. SKU to be confirmed.</t>
        </is>
      </c>
    </row>
    <row r="130" ht="42" customHeight="1" s="44">
      <c r="A130" s="14" t="inlineStr">
        <is>
          <t>INSERT
PRODUCT PHOTO</t>
        </is>
      </c>
      <c r="B130" s="24" t="inlineStr">
        <is>
          <t>PK02-SIGNATURE</t>
        </is>
      </c>
      <c r="C130" s="24" t="inlineStr">
        <is>
          <t>Palms Painted</t>
        </is>
      </c>
      <c r="D130" s="20" t="inlineStr">
        <is>
          <t>PKNPPM</t>
        </is>
      </c>
      <c r="E130" s="24" t="inlineStr">
        <is>
          <t>Bags</t>
        </is>
      </c>
      <c r="F130" s="24" t="inlineStr">
        <is>
          <t>Neverfull</t>
        </is>
      </c>
      <c r="G130" s="24" t="inlineStr">
        <is>
          <t>MM</t>
        </is>
      </c>
      <c r="H130" s="15" t="inlineStr">
        <is>
          <t>Pink</t>
        </is>
      </c>
      <c r="I130" s="15" t="inlineStr">
        <is>
          <t>Hand Painted</t>
        </is>
      </c>
      <c r="J130" s="26" t="inlineStr">
        <is>
          <t>31 x 28 x 14 cm</t>
        </is>
      </c>
      <c r="K130" s="26" t="inlineStr">
        <is>
          <t xml:space="preserve">OILED CANVAS  </t>
        </is>
      </c>
      <c r="L130" s="17" t="n">
        <v>2650</v>
      </c>
      <c r="M130" s="17" t="n">
        <v>5300</v>
      </c>
      <c r="N130" s="18" t="inlineStr">
        <is>
          <t>EUR</t>
        </is>
      </c>
      <c r="O130" s="18" t="n">
        <v>1</v>
      </c>
      <c r="P130" s="19" t="inlineStr">
        <is>
          <t>19 to 4 weeks</t>
        </is>
      </c>
      <c r="Q130" s="20" t="inlineStr">
        <is>
          <t>FRANCE , Transformed in United States</t>
        </is>
      </c>
      <c r="R130" s="16" t="n"/>
      <c r="S130" s="15" t="inlineStr">
        <is>
          <t>Availability subject to confirmation. SKU to be confirmed.</t>
        </is>
      </c>
    </row>
    <row r="131" ht="42" customHeight="1" s="44">
      <c r="A131" s="14" t="inlineStr">
        <is>
          <t>INSERT
PRODUCT PHOTO</t>
        </is>
      </c>
      <c r="B131" s="24" t="inlineStr">
        <is>
          <t>PK02-SIGNATURE</t>
        </is>
      </c>
      <c r="C131" s="24" t="inlineStr">
        <is>
          <t>Palms Painted</t>
        </is>
      </c>
      <c r="D131" s="20" t="inlineStr">
        <is>
          <t>PKNPPG</t>
        </is>
      </c>
      <c r="E131" s="24" t="inlineStr">
        <is>
          <t>Bags</t>
        </is>
      </c>
      <c r="F131" s="24" t="inlineStr">
        <is>
          <t>Neverfull</t>
        </is>
      </c>
      <c r="G131" s="24" t="inlineStr">
        <is>
          <t>GM</t>
        </is>
      </c>
      <c r="H131" s="15" t="inlineStr">
        <is>
          <t>Pink</t>
        </is>
      </c>
      <c r="I131" s="15" t="inlineStr">
        <is>
          <t>Hand Painted</t>
        </is>
      </c>
      <c r="J131" s="26" t="inlineStr">
        <is>
          <t>39 x 32 x 20 cm</t>
        </is>
      </c>
      <c r="K131" s="26" t="inlineStr">
        <is>
          <t xml:space="preserve">OILED CANVAS  </t>
        </is>
      </c>
      <c r="L131" s="17" t="n">
        <v>2850</v>
      </c>
      <c r="M131" s="17" t="n">
        <v>5700</v>
      </c>
      <c r="N131" s="18" t="inlineStr">
        <is>
          <t>EUR</t>
        </is>
      </c>
      <c r="O131" s="18" t="n">
        <v>1</v>
      </c>
      <c r="P131" s="19" t="inlineStr">
        <is>
          <t>19 to 4 weeks</t>
        </is>
      </c>
      <c r="Q131" s="20" t="inlineStr">
        <is>
          <t>FRANCE , Transformed in United States</t>
        </is>
      </c>
      <c r="R131" s="16" t="n"/>
      <c r="S131" s="15" t="inlineStr">
        <is>
          <t>Availability subject to confirmation. SKU to be confirmed.</t>
        </is>
      </c>
    </row>
    <row r="132" ht="42" customHeight="1" s="44">
      <c r="A132" s="14" t="inlineStr">
        <is>
          <t>INSERT
PRODUCT PHOTO</t>
        </is>
      </c>
      <c r="B132" s="24" t="inlineStr">
        <is>
          <t>PK02-SIGNATURE</t>
        </is>
      </c>
      <c r="C132" s="24" t="inlineStr">
        <is>
          <t>Palms Painted</t>
        </is>
      </c>
      <c r="D132" s="20" t="inlineStr">
        <is>
          <t>PKNPGG</t>
        </is>
      </c>
      <c r="E132" s="24" t="inlineStr">
        <is>
          <t>Bags</t>
        </is>
      </c>
      <c r="F132" s="24" t="inlineStr">
        <is>
          <t>Neverfull</t>
        </is>
      </c>
      <c r="G132" s="24" t="inlineStr">
        <is>
          <t>PM</t>
        </is>
      </c>
      <c r="H132" s="15" t="inlineStr">
        <is>
          <t>Green</t>
        </is>
      </c>
      <c r="I132" s="15" t="inlineStr">
        <is>
          <t>Hand Painted</t>
        </is>
      </c>
      <c r="J132" s="26" t="inlineStr">
        <is>
          <t>29 x 22 x 13 cm</t>
        </is>
      </c>
      <c r="K132" s="26" t="inlineStr">
        <is>
          <t xml:space="preserve">OILED CANVAS  </t>
        </is>
      </c>
      <c r="L132" s="17" t="n">
        <v>2400</v>
      </c>
      <c r="M132" s="17" t="n">
        <v>4800</v>
      </c>
      <c r="N132" s="18" t="inlineStr">
        <is>
          <t>EUR</t>
        </is>
      </c>
      <c r="O132" s="18" t="n">
        <v>1</v>
      </c>
      <c r="P132" s="19" t="inlineStr">
        <is>
          <t>20 to 4 weeks</t>
        </is>
      </c>
      <c r="Q132" s="20" t="inlineStr">
        <is>
          <t>FRANCE , Transformed in United States</t>
        </is>
      </c>
      <c r="R132" s="16" t="n"/>
      <c r="S132" s="15" t="inlineStr">
        <is>
          <t>Availability subject to confirmation. SKU to be confirmed.</t>
        </is>
      </c>
    </row>
    <row r="133" ht="42" customHeight="1" s="44">
      <c r="A133" s="14" t="inlineStr">
        <is>
          <t>INSERT
PRODUCT PHOTO</t>
        </is>
      </c>
      <c r="B133" s="24" t="inlineStr">
        <is>
          <t>PK02-SIGNATURE</t>
        </is>
      </c>
      <c r="C133" s="24" t="inlineStr">
        <is>
          <t>Palms Painted</t>
        </is>
      </c>
      <c r="D133" s="20" t="inlineStr">
        <is>
          <t>PKNPGM</t>
        </is>
      </c>
      <c r="E133" s="24" t="inlineStr">
        <is>
          <t>Bags</t>
        </is>
      </c>
      <c r="F133" s="24" t="inlineStr">
        <is>
          <t>Neverfull</t>
        </is>
      </c>
      <c r="G133" s="24" t="inlineStr">
        <is>
          <t>MM</t>
        </is>
      </c>
      <c r="H133" s="15" t="inlineStr">
        <is>
          <t>Green</t>
        </is>
      </c>
      <c r="I133" s="15" t="inlineStr">
        <is>
          <t>Hand Painted</t>
        </is>
      </c>
      <c r="J133" s="26" t="inlineStr">
        <is>
          <t>31 x 28 x 14 cm</t>
        </is>
      </c>
      <c r="K133" s="26" t="inlineStr">
        <is>
          <t xml:space="preserve">OILED CANVAS  </t>
        </is>
      </c>
      <c r="L133" s="17" t="n">
        <v>2650</v>
      </c>
      <c r="M133" s="17" t="n">
        <v>5300</v>
      </c>
      <c r="N133" s="18" t="inlineStr">
        <is>
          <t>EUR</t>
        </is>
      </c>
      <c r="O133" s="18" t="n">
        <v>1</v>
      </c>
      <c r="P133" s="19" t="inlineStr">
        <is>
          <t>20 to 4 weeks</t>
        </is>
      </c>
      <c r="Q133" s="20" t="inlineStr">
        <is>
          <t>FRANCE , Transformed in United States</t>
        </is>
      </c>
      <c r="R133" s="16" t="n"/>
      <c r="S133" s="15" t="inlineStr">
        <is>
          <t>Availability subject to confirmation. SKU to be confirmed.</t>
        </is>
      </c>
    </row>
    <row r="134" ht="42" customHeight="1" s="44">
      <c r="A134" s="14" t="inlineStr">
        <is>
          <t>INSERT
PRODUCT PHOTO</t>
        </is>
      </c>
      <c r="B134" s="24" t="inlineStr">
        <is>
          <t>PK02-SIGNATURE</t>
        </is>
      </c>
      <c r="C134" s="24" t="inlineStr">
        <is>
          <t>Palms Painted</t>
        </is>
      </c>
      <c r="D134" s="20" t="inlineStr">
        <is>
          <t>PKNPGG</t>
        </is>
      </c>
      <c r="E134" s="24" t="inlineStr">
        <is>
          <t>Bags</t>
        </is>
      </c>
      <c r="F134" s="24" t="inlineStr">
        <is>
          <t>Neverfull</t>
        </is>
      </c>
      <c r="G134" s="24" t="inlineStr">
        <is>
          <t>GM</t>
        </is>
      </c>
      <c r="H134" s="15" t="inlineStr">
        <is>
          <t>Green</t>
        </is>
      </c>
      <c r="I134" s="15" t="inlineStr">
        <is>
          <t>Hand Painted</t>
        </is>
      </c>
      <c r="J134" s="26" t="inlineStr">
        <is>
          <t>39 x 32 x 20 cm</t>
        </is>
      </c>
      <c r="K134" s="26" t="inlineStr">
        <is>
          <t xml:space="preserve">OILED CANVAS  </t>
        </is>
      </c>
      <c r="L134" s="17" t="n">
        <v>2850</v>
      </c>
      <c r="M134" s="17" t="n">
        <v>5700</v>
      </c>
      <c r="N134" s="18" t="inlineStr">
        <is>
          <t>EUR</t>
        </is>
      </c>
      <c r="O134" s="18" t="n">
        <v>1</v>
      </c>
      <c r="P134" s="19" t="inlineStr">
        <is>
          <t>20 to 4 weeks</t>
        </is>
      </c>
      <c r="Q134" s="20" t="inlineStr">
        <is>
          <t>FRANCE , Transformed in United States</t>
        </is>
      </c>
      <c r="R134" s="16" t="n"/>
      <c r="S134" s="15" t="inlineStr">
        <is>
          <t>Availability subject to confirmation. SKU to be confirmed.</t>
        </is>
      </c>
    </row>
    <row r="135" ht="42" customHeight="1" s="44">
      <c r="A135" s="14" t="inlineStr">
        <is>
          <t>INSERT
PRODUCT PHOTO</t>
        </is>
      </c>
      <c r="B135" s="24" t="inlineStr">
        <is>
          <t>PK02-SIGNATURE</t>
        </is>
      </c>
      <c r="C135" s="24" t="inlineStr">
        <is>
          <t>Palms Painted</t>
        </is>
      </c>
      <c r="D135" s="20" t="inlineStr">
        <is>
          <t>PKNPYG</t>
        </is>
      </c>
      <c r="E135" s="24" t="inlineStr">
        <is>
          <t>Bags</t>
        </is>
      </c>
      <c r="F135" s="24" t="inlineStr">
        <is>
          <t>Neverfull</t>
        </is>
      </c>
      <c r="G135" s="24" t="inlineStr">
        <is>
          <t>PM</t>
        </is>
      </c>
      <c r="H135" s="15" t="inlineStr">
        <is>
          <t>Yellow</t>
        </is>
      </c>
      <c r="I135" s="15" t="inlineStr">
        <is>
          <t>Hand Painted</t>
        </is>
      </c>
      <c r="J135" s="26" t="inlineStr">
        <is>
          <t>29 x 22 x 13 cm</t>
        </is>
      </c>
      <c r="K135" s="26" t="inlineStr">
        <is>
          <t xml:space="preserve">OILED CANVAS  </t>
        </is>
      </c>
      <c r="L135" s="17" t="n">
        <v>2400</v>
      </c>
      <c r="M135" s="17" t="n">
        <v>4800</v>
      </c>
      <c r="N135" s="18" t="inlineStr">
        <is>
          <t>EUR</t>
        </is>
      </c>
      <c r="O135" s="18" t="n">
        <v>1</v>
      </c>
      <c r="P135" s="19" t="inlineStr">
        <is>
          <t>21 to 4 weeks</t>
        </is>
      </c>
      <c r="Q135" s="20" t="inlineStr">
        <is>
          <t>FRANCE , Transformed in United States</t>
        </is>
      </c>
      <c r="R135" s="16" t="n"/>
      <c r="S135" s="15" t="inlineStr">
        <is>
          <t>Availability subject to confirmation. SKU to be confirmed.</t>
        </is>
      </c>
    </row>
    <row r="136" ht="42" customHeight="1" s="44">
      <c r="A136" s="14" t="inlineStr">
        <is>
          <t>INSERT
PRODUCT PHOTO</t>
        </is>
      </c>
      <c r="B136" s="24" t="inlineStr">
        <is>
          <t>PK02-SIGNATURE</t>
        </is>
      </c>
      <c r="C136" s="24" t="inlineStr">
        <is>
          <t>Palms Painted</t>
        </is>
      </c>
      <c r="D136" s="20" t="inlineStr">
        <is>
          <t>PKNPYM</t>
        </is>
      </c>
      <c r="E136" s="24" t="inlineStr">
        <is>
          <t>Bags</t>
        </is>
      </c>
      <c r="F136" s="24" t="inlineStr">
        <is>
          <t>Neverfull</t>
        </is>
      </c>
      <c r="G136" s="24" t="inlineStr">
        <is>
          <t>MM</t>
        </is>
      </c>
      <c r="H136" s="15" t="inlineStr">
        <is>
          <t>Yellow</t>
        </is>
      </c>
      <c r="I136" s="15" t="inlineStr">
        <is>
          <t>Hand Painted</t>
        </is>
      </c>
      <c r="J136" s="26" t="inlineStr">
        <is>
          <t>31 x 28 x 14 cm</t>
        </is>
      </c>
      <c r="K136" s="26" t="inlineStr">
        <is>
          <t xml:space="preserve">OILED CANVAS  </t>
        </is>
      </c>
      <c r="L136" s="17" t="n">
        <v>2650</v>
      </c>
      <c r="M136" s="17" t="n">
        <v>5300</v>
      </c>
      <c r="N136" s="18" t="inlineStr">
        <is>
          <t>EUR</t>
        </is>
      </c>
      <c r="O136" s="18" t="n">
        <v>1</v>
      </c>
      <c r="P136" s="19" t="inlineStr">
        <is>
          <t>21 to 4 weeks</t>
        </is>
      </c>
      <c r="Q136" s="20" t="inlineStr">
        <is>
          <t>FRANCE , Transformed in United States</t>
        </is>
      </c>
      <c r="R136" s="16" t="n"/>
      <c r="S136" s="15" t="inlineStr">
        <is>
          <t>Availability subject to confirmation. SKU to be confirmed.</t>
        </is>
      </c>
    </row>
    <row r="137" ht="42" customHeight="1" s="44">
      <c r="A137" s="14" t="inlineStr">
        <is>
          <t>INSERT
PRODUCT PHOTO</t>
        </is>
      </c>
      <c r="B137" s="24" t="inlineStr">
        <is>
          <t>PK02-SIGNATURE</t>
        </is>
      </c>
      <c r="C137" s="24" t="inlineStr">
        <is>
          <t>Palms Painted</t>
        </is>
      </c>
      <c r="D137" s="20" t="inlineStr">
        <is>
          <t>PKNPYG</t>
        </is>
      </c>
      <c r="E137" s="24" t="inlineStr">
        <is>
          <t>Bags</t>
        </is>
      </c>
      <c r="F137" s="24" t="inlineStr">
        <is>
          <t>Neverfull</t>
        </is>
      </c>
      <c r="G137" s="24" t="inlineStr">
        <is>
          <t>GM</t>
        </is>
      </c>
      <c r="H137" s="15" t="inlineStr">
        <is>
          <t>Yellow</t>
        </is>
      </c>
      <c r="I137" s="15" t="inlineStr">
        <is>
          <t>Hand Painted</t>
        </is>
      </c>
      <c r="J137" s="26" t="inlineStr">
        <is>
          <t>39 x 32 x 20 cm</t>
        </is>
      </c>
      <c r="K137" s="26" t="inlineStr">
        <is>
          <t xml:space="preserve">OILED CANVAS  </t>
        </is>
      </c>
      <c r="L137" s="17" t="n">
        <v>2850</v>
      </c>
      <c r="M137" s="17" t="n">
        <v>5700</v>
      </c>
      <c r="N137" s="18" t="inlineStr">
        <is>
          <t>EUR</t>
        </is>
      </c>
      <c r="O137" s="18" t="n">
        <v>1</v>
      </c>
      <c r="P137" s="19" t="inlineStr">
        <is>
          <t>21 to 4 weeks</t>
        </is>
      </c>
      <c r="Q137" s="20" t="inlineStr">
        <is>
          <t>FRANCE , Transformed in United States</t>
        </is>
      </c>
      <c r="R137" s="16" t="n"/>
      <c r="S137" s="15" t="inlineStr">
        <is>
          <t>Availability subject to confirmation. SKU to be confirmed.</t>
        </is>
      </c>
    </row>
    <row r="138" ht="42" customHeight="1" s="44">
      <c r="A138" s="14" t="inlineStr">
        <is>
          <t>INSERT
PRODUCT PHOTO</t>
        </is>
      </c>
      <c r="B138" s="24" t="inlineStr">
        <is>
          <t>PK02-SIGNATURE</t>
        </is>
      </c>
      <c r="C138" s="24" t="inlineStr">
        <is>
          <t>Palms Embroidered</t>
        </is>
      </c>
      <c r="D138" s="20" t="inlineStr">
        <is>
          <t>PKPEB25</t>
        </is>
      </c>
      <c r="E138" s="24" t="inlineStr">
        <is>
          <t>Bags</t>
        </is>
      </c>
      <c r="F138" s="24" t="inlineStr">
        <is>
          <t>Speedy</t>
        </is>
      </c>
      <c r="G138" s="24" t="inlineStr">
        <is>
          <t>25</t>
        </is>
      </c>
      <c r="H138" s="15" t="inlineStr">
        <is>
          <t>Beige</t>
        </is>
      </c>
      <c r="I138" s="15" t="inlineStr">
        <is>
          <t>Hand Painted + Embroidered</t>
        </is>
      </c>
      <c r="J138" s="26" t="inlineStr">
        <is>
          <t>25 x 19 x 15 cm</t>
        </is>
      </c>
      <c r="K138" s="26" t="inlineStr">
        <is>
          <t xml:space="preserve">OILED CANVAS  </t>
        </is>
      </c>
      <c r="L138" s="17" t="n">
        <v>1700</v>
      </c>
      <c r="M138" s="17" t="n">
        <v>3400</v>
      </c>
      <c r="N138" s="18" t="inlineStr">
        <is>
          <t>EUR</t>
        </is>
      </c>
      <c r="O138" s="18" t="n">
        <v>1</v>
      </c>
      <c r="P138" s="19" t="inlineStr">
        <is>
          <t>22 to 4 weeks</t>
        </is>
      </c>
      <c r="Q138" s="20" t="inlineStr">
        <is>
          <t>FRANCE , Transformed in United States</t>
        </is>
      </c>
      <c r="R138" s="16" t="n"/>
      <c r="S138" s="15" t="inlineStr">
        <is>
          <t>Availability subject to confirmation.</t>
        </is>
      </c>
    </row>
    <row r="139" ht="42" customHeight="1" s="44">
      <c r="A139" s="14" t="inlineStr">
        <is>
          <t>INSERT
PRODUCT PHOTO</t>
        </is>
      </c>
      <c r="B139" s="24" t="inlineStr">
        <is>
          <t>PK02-SIGNATURE</t>
        </is>
      </c>
      <c r="C139" s="24" t="inlineStr">
        <is>
          <t>Palms Embroidered</t>
        </is>
      </c>
      <c r="D139" s="20" t="inlineStr">
        <is>
          <t>PKPEB30</t>
        </is>
      </c>
      <c r="E139" s="24" t="inlineStr">
        <is>
          <t>Bags</t>
        </is>
      </c>
      <c r="F139" s="24" t="inlineStr">
        <is>
          <t>Speedy</t>
        </is>
      </c>
      <c r="G139" s="24" t="inlineStr">
        <is>
          <t>30</t>
        </is>
      </c>
      <c r="H139" s="15" t="inlineStr">
        <is>
          <t>Beige</t>
        </is>
      </c>
      <c r="I139" s="15" t="inlineStr">
        <is>
          <t>Hand Painted + Embroidered</t>
        </is>
      </c>
      <c r="J139" s="26" t="inlineStr">
        <is>
          <t>30 x 21 x 17 cm</t>
        </is>
      </c>
      <c r="K139" s="26" t="inlineStr">
        <is>
          <t xml:space="preserve">OILED CANVAS  </t>
        </is>
      </c>
      <c r="L139" s="17" t="n">
        <v>1700</v>
      </c>
      <c r="M139" s="17" t="n">
        <v>3400</v>
      </c>
      <c r="N139" s="18" t="inlineStr">
        <is>
          <t>EUR</t>
        </is>
      </c>
      <c r="O139" s="18" t="n">
        <v>1</v>
      </c>
      <c r="P139" s="19" t="inlineStr">
        <is>
          <t>22 to 4 weeks</t>
        </is>
      </c>
      <c r="Q139" s="20" t="inlineStr">
        <is>
          <t>FRANCE , Transformed in United States</t>
        </is>
      </c>
      <c r="R139" s="16" t="n"/>
      <c r="S139" s="15" t="inlineStr">
        <is>
          <t>Availability subject to confirmation.</t>
        </is>
      </c>
    </row>
    <row r="140" ht="42" customHeight="1" s="44">
      <c r="A140" s="14" t="inlineStr">
        <is>
          <t>INSERT
PRODUCT PHOTO</t>
        </is>
      </c>
      <c r="B140" s="24" t="inlineStr">
        <is>
          <t>PK02-SIGNATURE</t>
        </is>
      </c>
      <c r="C140" s="24" t="inlineStr">
        <is>
          <t>Palms Embroidered</t>
        </is>
      </c>
      <c r="D140" s="20" t="inlineStr">
        <is>
          <t>PKPEB35</t>
        </is>
      </c>
      <c r="E140" s="24" t="inlineStr">
        <is>
          <t>Bags</t>
        </is>
      </c>
      <c r="F140" s="24" t="inlineStr">
        <is>
          <t>Speedy</t>
        </is>
      </c>
      <c r="G140" s="24" t="inlineStr">
        <is>
          <t>35</t>
        </is>
      </c>
      <c r="H140" s="15" t="inlineStr">
        <is>
          <t>Beige</t>
        </is>
      </c>
      <c r="I140" s="15" t="inlineStr">
        <is>
          <t>Hand Painted + Embroidered</t>
        </is>
      </c>
      <c r="J140" s="26" t="inlineStr">
        <is>
          <t>35 x 23 x 18 cm</t>
        </is>
      </c>
      <c r="K140" s="26" t="inlineStr">
        <is>
          <t xml:space="preserve">OILED CANVAS  </t>
        </is>
      </c>
      <c r="L140" s="17" t="n">
        <v>1850</v>
      </c>
      <c r="M140" s="17" t="n">
        <v>3700</v>
      </c>
      <c r="N140" s="18" t="inlineStr">
        <is>
          <t>EUR</t>
        </is>
      </c>
      <c r="O140" s="18" t="n">
        <v>1</v>
      </c>
      <c r="P140" s="19" t="inlineStr">
        <is>
          <t>22 to 4 weeks</t>
        </is>
      </c>
      <c r="Q140" s="20" t="inlineStr">
        <is>
          <t>FRANCE , Transformed in United States</t>
        </is>
      </c>
      <c r="R140" s="16" t="n"/>
      <c r="S140" s="15" t="inlineStr">
        <is>
          <t>Availability subject to confirmation.</t>
        </is>
      </c>
    </row>
    <row r="141" ht="42" customHeight="1" s="44">
      <c r="A141" s="14" t="inlineStr">
        <is>
          <t>INSERT
PRODUCT PHOTO</t>
        </is>
      </c>
      <c r="B141" s="24" t="inlineStr">
        <is>
          <t>PK02-SIGNATURE</t>
        </is>
      </c>
      <c r="C141" s="24" t="inlineStr">
        <is>
          <t>Palms Embroidered</t>
        </is>
      </c>
      <c r="D141" s="20" t="inlineStr">
        <is>
          <t>PKPEB40</t>
        </is>
      </c>
      <c r="E141" s="24" t="inlineStr">
        <is>
          <t>Bags</t>
        </is>
      </c>
      <c r="F141" s="24" t="inlineStr">
        <is>
          <t>Speedy</t>
        </is>
      </c>
      <c r="G141" s="24" t="inlineStr">
        <is>
          <t>40</t>
        </is>
      </c>
      <c r="H141" s="15" t="inlineStr">
        <is>
          <t>Beige</t>
        </is>
      </c>
      <c r="I141" s="15" t="inlineStr">
        <is>
          <t>Hand Painted + Embroidered</t>
        </is>
      </c>
      <c r="J141" s="26" t="inlineStr">
        <is>
          <t>40 x 25 x 19 cm</t>
        </is>
      </c>
      <c r="K141" s="26" t="inlineStr">
        <is>
          <t xml:space="preserve">OILED CANVAS  </t>
        </is>
      </c>
      <c r="L141" s="17" t="n">
        <v>1900</v>
      </c>
      <c r="M141" s="17" t="n">
        <v>3800</v>
      </c>
      <c r="N141" s="18" t="inlineStr">
        <is>
          <t>EUR</t>
        </is>
      </c>
      <c r="O141" s="18" t="n">
        <v>1</v>
      </c>
      <c r="P141" s="19" t="inlineStr">
        <is>
          <t>22 to 4 weeks</t>
        </is>
      </c>
      <c r="Q141" s="20" t="inlineStr">
        <is>
          <t>FRANCE , Transformed in United States</t>
        </is>
      </c>
      <c r="R141" s="16" t="n"/>
      <c r="S141" s="15" t="inlineStr">
        <is>
          <t>Availability subject to confirmation.</t>
        </is>
      </c>
    </row>
    <row r="142" ht="42" customHeight="1" s="44">
      <c r="A142" s="14" t="inlineStr">
        <is>
          <t>INSERT
PRODUCT PHOTO</t>
        </is>
      </c>
      <c r="B142" s="24" t="inlineStr">
        <is>
          <t>PK02-SIGNATURE</t>
        </is>
      </c>
      <c r="C142" s="24" t="inlineStr">
        <is>
          <t>Palms Embroidered</t>
        </is>
      </c>
      <c r="D142" s="20" t="inlineStr">
        <is>
          <t>PKPEB45</t>
        </is>
      </c>
      <c r="E142" s="24" t="inlineStr">
        <is>
          <t>Bags</t>
        </is>
      </c>
      <c r="F142" s="24" t="inlineStr">
        <is>
          <t>Keepall</t>
        </is>
      </c>
      <c r="G142" s="24" t="inlineStr">
        <is>
          <t>45</t>
        </is>
      </c>
      <c r="H142" s="15" t="inlineStr">
        <is>
          <t>Beige</t>
        </is>
      </c>
      <c r="I142" s="15" t="inlineStr">
        <is>
          <t>Hand Painted + Embroidered</t>
        </is>
      </c>
      <c r="J142" s="26" t="inlineStr">
        <is>
          <t>45 x 27 x 20 cm</t>
        </is>
      </c>
      <c r="K142" s="26" t="inlineStr">
        <is>
          <t xml:space="preserve">OILED CANVAS  </t>
        </is>
      </c>
      <c r="L142" s="17" t="n">
        <v>1990</v>
      </c>
      <c r="M142" s="17" t="n">
        <v>3980</v>
      </c>
      <c r="N142" s="18" t="inlineStr">
        <is>
          <t>EUR</t>
        </is>
      </c>
      <c r="O142" s="18" t="n">
        <v>1</v>
      </c>
      <c r="P142" s="19" t="inlineStr">
        <is>
          <t>22 to 4 weeks</t>
        </is>
      </c>
      <c r="Q142" s="20" t="inlineStr">
        <is>
          <t>FRANCE , Transformed in United States</t>
        </is>
      </c>
      <c r="R142" s="16" t="n"/>
      <c r="S142" s="15" t="inlineStr">
        <is>
          <t>Availability subject to confirmation.</t>
        </is>
      </c>
    </row>
    <row r="143" ht="42" customHeight="1" s="44">
      <c r="A143" s="14" t="inlineStr">
        <is>
          <t>INSERT
PRODUCT PHOTO</t>
        </is>
      </c>
      <c r="B143" s="24" t="inlineStr">
        <is>
          <t>PK02-SIGNATURE</t>
        </is>
      </c>
      <c r="C143" s="24" t="inlineStr">
        <is>
          <t>Palms Embroidered</t>
        </is>
      </c>
      <c r="D143" s="20" t="inlineStr">
        <is>
          <t>PKPEB50</t>
        </is>
      </c>
      <c r="E143" s="24" t="inlineStr">
        <is>
          <t>Bags</t>
        </is>
      </c>
      <c r="F143" s="24" t="inlineStr">
        <is>
          <t>Keepall</t>
        </is>
      </c>
      <c r="G143" s="24" t="inlineStr">
        <is>
          <t>50</t>
        </is>
      </c>
      <c r="H143" s="15" t="inlineStr">
        <is>
          <t>Beige</t>
        </is>
      </c>
      <c r="I143" s="15" t="inlineStr">
        <is>
          <t>Hand Painted + Embroidered</t>
        </is>
      </c>
      <c r="J143" s="26" t="inlineStr">
        <is>
          <t>50 x 29 x 23 cm</t>
        </is>
      </c>
      <c r="K143" s="26" t="inlineStr">
        <is>
          <t xml:space="preserve">OILED CANVAS  </t>
        </is>
      </c>
      <c r="L143" s="17" t="n">
        <v>2200</v>
      </c>
      <c r="M143" s="17" t="n">
        <v>4400</v>
      </c>
      <c r="N143" s="18" t="inlineStr">
        <is>
          <t>EUR</t>
        </is>
      </c>
      <c r="O143" s="18" t="n">
        <v>1</v>
      </c>
      <c r="P143" s="19" t="inlineStr">
        <is>
          <t>22 to 4 weeks</t>
        </is>
      </c>
      <c r="Q143" s="20" t="inlineStr">
        <is>
          <t>FRANCE , Transformed in United States</t>
        </is>
      </c>
      <c r="R143" s="16" t="n"/>
      <c r="S143" s="15" t="inlineStr">
        <is>
          <t>Availability subject to confirmation.</t>
        </is>
      </c>
    </row>
    <row r="144" ht="42" customHeight="1" s="44">
      <c r="A144" s="14" t="inlineStr">
        <is>
          <t>INSERT
PRODUCT PHOTO</t>
        </is>
      </c>
      <c r="B144" s="24" t="inlineStr">
        <is>
          <t>PK02-SIGNATURE</t>
        </is>
      </c>
      <c r="C144" s="24" t="inlineStr">
        <is>
          <t>Palms Embroidered</t>
        </is>
      </c>
      <c r="D144" s="20" t="inlineStr">
        <is>
          <t>PKPEB55</t>
        </is>
      </c>
      <c r="E144" s="24" t="inlineStr">
        <is>
          <t>Bags</t>
        </is>
      </c>
      <c r="F144" s="24" t="inlineStr">
        <is>
          <t>Keepall</t>
        </is>
      </c>
      <c r="G144" s="24" t="inlineStr">
        <is>
          <t>55</t>
        </is>
      </c>
      <c r="H144" s="15" t="inlineStr">
        <is>
          <t>Beige</t>
        </is>
      </c>
      <c r="I144" s="15" t="inlineStr">
        <is>
          <t>Hand Painted + Embroidered</t>
        </is>
      </c>
      <c r="J144" s="26" t="inlineStr">
        <is>
          <t>55 x 31 x 24 cm</t>
        </is>
      </c>
      <c r="K144" s="26" t="inlineStr">
        <is>
          <t xml:space="preserve">OILED CANVAS  </t>
        </is>
      </c>
      <c r="L144" s="17" t="n">
        <v>2350</v>
      </c>
      <c r="M144" s="17" t="n">
        <v>4700</v>
      </c>
      <c r="N144" s="18" t="inlineStr">
        <is>
          <t>EUR</t>
        </is>
      </c>
      <c r="O144" s="18" t="n">
        <v>1</v>
      </c>
      <c r="P144" s="19" t="inlineStr">
        <is>
          <t>22 to 4 weeks</t>
        </is>
      </c>
      <c r="Q144" s="20" t="inlineStr">
        <is>
          <t>FRANCE , Transformed in United States</t>
        </is>
      </c>
      <c r="R144" s="16" t="n"/>
      <c r="S144" s="15" t="inlineStr">
        <is>
          <t>Availability subject to confirmation.</t>
        </is>
      </c>
    </row>
    <row r="145" ht="42" customHeight="1" s="44">
      <c r="A145" s="14" t="inlineStr">
        <is>
          <t>INSERT
PRODUCT PHOTO</t>
        </is>
      </c>
      <c r="B145" s="24" t="inlineStr">
        <is>
          <t>PK02-SIGNATURE</t>
        </is>
      </c>
      <c r="C145" s="24" t="inlineStr">
        <is>
          <t>Palms Embroidered</t>
        </is>
      </c>
      <c r="D145" s="20" t="inlineStr">
        <is>
          <t>PKPEO25</t>
        </is>
      </c>
      <c r="E145" s="24" t="inlineStr">
        <is>
          <t>Bags</t>
        </is>
      </c>
      <c r="F145" s="24" t="inlineStr">
        <is>
          <t>Speedy</t>
        </is>
      </c>
      <c r="G145" s="24" t="inlineStr">
        <is>
          <t>25</t>
        </is>
      </c>
      <c r="H145" s="15" t="inlineStr">
        <is>
          <t>Orange</t>
        </is>
      </c>
      <c r="I145" s="15" t="inlineStr">
        <is>
          <t>Hand Painted + Embroidered</t>
        </is>
      </c>
      <c r="J145" s="26" t="inlineStr">
        <is>
          <t>25 x 19 x 15 cm</t>
        </is>
      </c>
      <c r="K145" s="26" t="inlineStr">
        <is>
          <t xml:space="preserve">OILED CANVAS  </t>
        </is>
      </c>
      <c r="L145" s="17" t="n">
        <v>1700</v>
      </c>
      <c r="M145" s="17" t="n">
        <v>3400</v>
      </c>
      <c r="N145" s="18" t="inlineStr">
        <is>
          <t>EUR</t>
        </is>
      </c>
      <c r="O145" s="18" t="n">
        <v>1</v>
      </c>
      <c r="P145" s="19" t="inlineStr">
        <is>
          <t>23 to 4 weeks</t>
        </is>
      </c>
      <c r="Q145" s="20" t="inlineStr">
        <is>
          <t>FRANCE , Transformed in United States</t>
        </is>
      </c>
      <c r="R145" s="16" t="n"/>
      <c r="S145" s="15" t="inlineStr">
        <is>
          <t>Availability subject to confirmation.</t>
        </is>
      </c>
    </row>
    <row r="146" ht="42" customHeight="1" s="44">
      <c r="A146" s="14" t="inlineStr">
        <is>
          <t>INSERT
PRODUCT PHOTO</t>
        </is>
      </c>
      <c r="B146" s="24" t="inlineStr">
        <is>
          <t>PK02-SIGNATURE</t>
        </is>
      </c>
      <c r="C146" s="24" t="inlineStr">
        <is>
          <t>Palms Embroidered</t>
        </is>
      </c>
      <c r="D146" s="20" t="inlineStr">
        <is>
          <t>PKPEO30</t>
        </is>
      </c>
      <c r="E146" s="24" t="inlineStr">
        <is>
          <t>Bags</t>
        </is>
      </c>
      <c r="F146" s="24" t="inlineStr">
        <is>
          <t>Speedy</t>
        </is>
      </c>
      <c r="G146" s="24" t="inlineStr">
        <is>
          <t>30</t>
        </is>
      </c>
      <c r="H146" s="15" t="inlineStr">
        <is>
          <t>Orange</t>
        </is>
      </c>
      <c r="I146" s="15" t="inlineStr">
        <is>
          <t>Hand Painted + Embroidered</t>
        </is>
      </c>
      <c r="J146" s="26" t="inlineStr">
        <is>
          <t>30 x 21 x 17 cm</t>
        </is>
      </c>
      <c r="K146" s="26" t="inlineStr">
        <is>
          <t xml:space="preserve">OILED CANVAS  </t>
        </is>
      </c>
      <c r="L146" s="17" t="n">
        <v>1700</v>
      </c>
      <c r="M146" s="17" t="n">
        <v>3400</v>
      </c>
      <c r="N146" s="18" t="inlineStr">
        <is>
          <t>EUR</t>
        </is>
      </c>
      <c r="O146" s="18" t="n">
        <v>1</v>
      </c>
      <c r="P146" s="19" t="inlineStr">
        <is>
          <t>23 to 4 weeks</t>
        </is>
      </c>
      <c r="Q146" s="20" t="inlineStr">
        <is>
          <t>FRANCE , Transformed in United States</t>
        </is>
      </c>
      <c r="R146" s="16" t="n"/>
      <c r="S146" s="15" t="inlineStr">
        <is>
          <t>Availability subject to confirmation.</t>
        </is>
      </c>
    </row>
    <row r="147" ht="42" customHeight="1" s="44">
      <c r="A147" s="14" t="inlineStr">
        <is>
          <t>INSERT
PRODUCT PHOTO</t>
        </is>
      </c>
      <c r="B147" s="24" t="inlineStr">
        <is>
          <t>PK02-SIGNATURE</t>
        </is>
      </c>
      <c r="C147" s="24" t="inlineStr">
        <is>
          <t>Palms Embroidered</t>
        </is>
      </c>
      <c r="D147" s="20" t="inlineStr">
        <is>
          <t>PKPEO35</t>
        </is>
      </c>
      <c r="E147" s="24" t="inlineStr">
        <is>
          <t>Bags</t>
        </is>
      </c>
      <c r="F147" s="24" t="inlineStr">
        <is>
          <t>Speedy</t>
        </is>
      </c>
      <c r="G147" s="24" t="inlineStr">
        <is>
          <t>35</t>
        </is>
      </c>
      <c r="H147" s="15" t="inlineStr">
        <is>
          <t>Orange</t>
        </is>
      </c>
      <c r="I147" s="15" t="inlineStr">
        <is>
          <t>Hand Painted + Embroidered</t>
        </is>
      </c>
      <c r="J147" s="26" t="inlineStr">
        <is>
          <t>35 x 23 x 18 cm</t>
        </is>
      </c>
      <c r="K147" s="26" t="inlineStr">
        <is>
          <t xml:space="preserve">OILED CANVAS  </t>
        </is>
      </c>
      <c r="L147" s="17" t="n">
        <v>1850</v>
      </c>
      <c r="M147" s="17" t="n">
        <v>3700</v>
      </c>
      <c r="N147" s="18" t="inlineStr">
        <is>
          <t>EUR</t>
        </is>
      </c>
      <c r="O147" s="18" t="n">
        <v>1</v>
      </c>
      <c r="P147" s="19" t="inlineStr">
        <is>
          <t>23 to 4 weeks</t>
        </is>
      </c>
      <c r="Q147" s="20" t="inlineStr">
        <is>
          <t>FRANCE , Transformed in United States</t>
        </is>
      </c>
      <c r="R147" s="16" t="n"/>
      <c r="S147" s="15" t="inlineStr">
        <is>
          <t>Availability subject to confirmation.</t>
        </is>
      </c>
    </row>
    <row r="148" ht="42" customHeight="1" s="44">
      <c r="A148" s="14" t="inlineStr">
        <is>
          <t>INSERT
PRODUCT PHOTO</t>
        </is>
      </c>
      <c r="B148" s="24" t="inlineStr">
        <is>
          <t>PK02-SIGNATURE</t>
        </is>
      </c>
      <c r="C148" s="24" t="inlineStr">
        <is>
          <t>Palms Embroidered</t>
        </is>
      </c>
      <c r="D148" s="20" t="inlineStr">
        <is>
          <t>PKPEO40</t>
        </is>
      </c>
      <c r="E148" s="24" t="inlineStr">
        <is>
          <t>Bags</t>
        </is>
      </c>
      <c r="F148" s="24" t="inlineStr">
        <is>
          <t>Speedy</t>
        </is>
      </c>
      <c r="G148" s="24" t="inlineStr">
        <is>
          <t>40</t>
        </is>
      </c>
      <c r="H148" s="15" t="inlineStr">
        <is>
          <t>Orange</t>
        </is>
      </c>
      <c r="I148" s="15" t="inlineStr">
        <is>
          <t>Hand Painted + Embroidered</t>
        </is>
      </c>
      <c r="J148" s="26" t="inlineStr">
        <is>
          <t>40 x 25 x 19 cm</t>
        </is>
      </c>
      <c r="K148" s="26" t="inlineStr">
        <is>
          <t xml:space="preserve">OILED CANVAS  </t>
        </is>
      </c>
      <c r="L148" s="17" t="n">
        <v>1900</v>
      </c>
      <c r="M148" s="17" t="n">
        <v>3800</v>
      </c>
      <c r="N148" s="18" t="inlineStr">
        <is>
          <t>EUR</t>
        </is>
      </c>
      <c r="O148" s="18" t="n">
        <v>1</v>
      </c>
      <c r="P148" s="19" t="inlineStr">
        <is>
          <t>23 to 4 weeks</t>
        </is>
      </c>
      <c r="Q148" s="20" t="inlineStr">
        <is>
          <t>FRANCE , Transformed in United States</t>
        </is>
      </c>
      <c r="R148" s="16" t="n"/>
      <c r="S148" s="15" t="inlineStr">
        <is>
          <t>Availability subject to confirmation.</t>
        </is>
      </c>
    </row>
    <row r="149" ht="42" customHeight="1" s="44">
      <c r="A149" s="14" t="inlineStr">
        <is>
          <t>INSERT
PRODUCT PHOTO</t>
        </is>
      </c>
      <c r="B149" s="24" t="inlineStr">
        <is>
          <t>PK02-SIGNATURE</t>
        </is>
      </c>
      <c r="C149" s="24" t="inlineStr">
        <is>
          <t>Palms Embroidered</t>
        </is>
      </c>
      <c r="D149" s="20" t="inlineStr">
        <is>
          <t>PKPEO45</t>
        </is>
      </c>
      <c r="E149" s="24" t="inlineStr">
        <is>
          <t>Bags</t>
        </is>
      </c>
      <c r="F149" s="24" t="inlineStr">
        <is>
          <t>Keepall</t>
        </is>
      </c>
      <c r="G149" s="24" t="inlineStr">
        <is>
          <t>45</t>
        </is>
      </c>
      <c r="H149" s="15" t="inlineStr">
        <is>
          <t>Orange</t>
        </is>
      </c>
      <c r="I149" s="15" t="inlineStr">
        <is>
          <t>Hand Painted + Embroidered</t>
        </is>
      </c>
      <c r="J149" s="26" t="inlineStr">
        <is>
          <t>45 x 27 x 20 cm</t>
        </is>
      </c>
      <c r="K149" s="26" t="inlineStr">
        <is>
          <t xml:space="preserve">OILED CANVAS  </t>
        </is>
      </c>
      <c r="L149" s="17" t="n">
        <v>1990</v>
      </c>
      <c r="M149" s="17" t="n">
        <v>3980</v>
      </c>
      <c r="N149" s="18" t="inlineStr">
        <is>
          <t>EUR</t>
        </is>
      </c>
      <c r="O149" s="18" t="n">
        <v>1</v>
      </c>
      <c r="P149" s="19" t="inlineStr">
        <is>
          <t>23 to 4 weeks</t>
        </is>
      </c>
      <c r="Q149" s="20" t="inlineStr">
        <is>
          <t>FRANCE , Transformed in United States</t>
        </is>
      </c>
      <c r="R149" s="16" t="n"/>
      <c r="S149" s="15" t="inlineStr">
        <is>
          <t>Availability subject to confirmation.</t>
        </is>
      </c>
    </row>
    <row r="150" ht="42" customHeight="1" s="44">
      <c r="A150" s="14" t="inlineStr">
        <is>
          <t>INSERT
PRODUCT PHOTO</t>
        </is>
      </c>
      <c r="B150" s="24" t="inlineStr">
        <is>
          <t>PK02-SIGNATURE</t>
        </is>
      </c>
      <c r="C150" s="24" t="inlineStr">
        <is>
          <t>Palms Embroidered</t>
        </is>
      </c>
      <c r="D150" s="20" t="inlineStr">
        <is>
          <t>PKPEO50</t>
        </is>
      </c>
      <c r="E150" s="24" t="inlineStr">
        <is>
          <t>Bags</t>
        </is>
      </c>
      <c r="F150" s="24" t="inlineStr">
        <is>
          <t>Keepall</t>
        </is>
      </c>
      <c r="G150" s="24" t="inlineStr">
        <is>
          <t>50</t>
        </is>
      </c>
      <c r="H150" s="15" t="inlineStr">
        <is>
          <t>Orange</t>
        </is>
      </c>
      <c r="I150" s="15" t="inlineStr">
        <is>
          <t>Hand Painted + Embroidered</t>
        </is>
      </c>
      <c r="J150" s="26" t="inlineStr">
        <is>
          <t>50 x 29 x 23 cm</t>
        </is>
      </c>
      <c r="K150" s="26" t="inlineStr">
        <is>
          <t xml:space="preserve">OILED CANVAS  </t>
        </is>
      </c>
      <c r="L150" s="17" t="n">
        <v>2200</v>
      </c>
      <c r="M150" s="17" t="n">
        <v>4400</v>
      </c>
      <c r="N150" s="18" t="inlineStr">
        <is>
          <t>EUR</t>
        </is>
      </c>
      <c r="O150" s="18" t="n">
        <v>1</v>
      </c>
      <c r="P150" s="19" t="inlineStr">
        <is>
          <t>23 to 4 weeks</t>
        </is>
      </c>
      <c r="Q150" s="20" t="inlineStr">
        <is>
          <t>FRANCE , Transformed in United States</t>
        </is>
      </c>
      <c r="R150" s="16" t="n"/>
      <c r="S150" s="15" t="inlineStr">
        <is>
          <t>Availability subject to confirmation.</t>
        </is>
      </c>
    </row>
    <row r="151" ht="42" customHeight="1" s="44">
      <c r="A151" s="14" t="inlineStr">
        <is>
          <t>INSERT
PRODUCT PHOTO</t>
        </is>
      </c>
      <c r="B151" s="24" t="inlineStr">
        <is>
          <t>PK02-SIGNATURE</t>
        </is>
      </c>
      <c r="C151" s="24" t="inlineStr">
        <is>
          <t>Palms Embroidered</t>
        </is>
      </c>
      <c r="D151" s="20" t="inlineStr">
        <is>
          <t>PKPEO55</t>
        </is>
      </c>
      <c r="E151" s="24" t="inlineStr">
        <is>
          <t>Bags</t>
        </is>
      </c>
      <c r="F151" s="24" t="inlineStr">
        <is>
          <t>Keepall</t>
        </is>
      </c>
      <c r="G151" s="24" t="inlineStr">
        <is>
          <t>55</t>
        </is>
      </c>
      <c r="H151" s="15" t="inlineStr">
        <is>
          <t>Orange</t>
        </is>
      </c>
      <c r="I151" s="15" t="inlineStr">
        <is>
          <t>Hand Painted + Embroidered</t>
        </is>
      </c>
      <c r="J151" s="26" t="inlineStr">
        <is>
          <t>55 x 31 x 24 cm</t>
        </is>
      </c>
      <c r="K151" s="26" t="inlineStr">
        <is>
          <t xml:space="preserve">OILED CANVAS  </t>
        </is>
      </c>
      <c r="L151" s="17" t="n">
        <v>2350</v>
      </c>
      <c r="M151" s="17" t="n">
        <v>4700</v>
      </c>
      <c r="N151" s="18" t="inlineStr">
        <is>
          <t>EUR</t>
        </is>
      </c>
      <c r="O151" s="18" t="n">
        <v>1</v>
      </c>
      <c r="P151" s="19" t="inlineStr">
        <is>
          <t>23 to 4 weeks</t>
        </is>
      </c>
      <c r="Q151" s="20" t="inlineStr">
        <is>
          <t>FRANCE , Transformed in United States</t>
        </is>
      </c>
      <c r="R151" s="16" t="n"/>
      <c r="S151" s="15" t="inlineStr">
        <is>
          <t>Availability subject to confirmation.</t>
        </is>
      </c>
    </row>
    <row r="152" ht="42" customHeight="1" s="44">
      <c r="A152" s="14" t="inlineStr">
        <is>
          <t>INSERT
PRODUCT PHOTO</t>
        </is>
      </c>
      <c r="B152" s="24" t="inlineStr">
        <is>
          <t>PK02-SIGNATURE</t>
        </is>
      </c>
      <c r="C152" s="24" t="inlineStr">
        <is>
          <t>Palms Embroidered</t>
        </is>
      </c>
      <c r="D152" s="20" t="inlineStr">
        <is>
          <t>PKPEP25</t>
        </is>
      </c>
      <c r="E152" s="24" t="inlineStr">
        <is>
          <t>Bags</t>
        </is>
      </c>
      <c r="F152" s="24" t="inlineStr">
        <is>
          <t>Speedy</t>
        </is>
      </c>
      <c r="G152" s="24" t="inlineStr">
        <is>
          <t>25</t>
        </is>
      </c>
      <c r="H152" s="15" t="inlineStr">
        <is>
          <t>Pink</t>
        </is>
      </c>
      <c r="I152" s="15" t="inlineStr">
        <is>
          <t>Hand Painted + Embroidered</t>
        </is>
      </c>
      <c r="J152" s="26" t="inlineStr">
        <is>
          <t>25 x 19 x 15 cm</t>
        </is>
      </c>
      <c r="K152" s="26" t="inlineStr">
        <is>
          <t xml:space="preserve">OILED CANVAS  </t>
        </is>
      </c>
      <c r="L152" s="17" t="n">
        <v>1700</v>
      </c>
      <c r="M152" s="17" t="n">
        <v>3400</v>
      </c>
      <c r="N152" s="18" t="inlineStr">
        <is>
          <t>EUR</t>
        </is>
      </c>
      <c r="O152" s="18" t="n">
        <v>1</v>
      </c>
      <c r="P152" s="19" t="inlineStr">
        <is>
          <t>24 to 4 weeks</t>
        </is>
      </c>
      <c r="Q152" s="20" t="inlineStr">
        <is>
          <t>FRANCE , Transformed in United States</t>
        </is>
      </c>
      <c r="R152" s="16" t="n"/>
      <c r="S152" s="15" t="inlineStr">
        <is>
          <t>Availability subject to confirmation.</t>
        </is>
      </c>
    </row>
    <row r="153" ht="42" customHeight="1" s="44">
      <c r="A153" s="14" t="inlineStr">
        <is>
          <t>INSERT
PRODUCT PHOTO</t>
        </is>
      </c>
      <c r="B153" s="24" t="inlineStr">
        <is>
          <t>PK02-SIGNATURE</t>
        </is>
      </c>
      <c r="C153" s="24" t="inlineStr">
        <is>
          <t>Palms Embroidered</t>
        </is>
      </c>
      <c r="D153" s="20" t="inlineStr">
        <is>
          <t>PKPEP30</t>
        </is>
      </c>
      <c r="E153" s="24" t="inlineStr">
        <is>
          <t>Bags</t>
        </is>
      </c>
      <c r="F153" s="24" t="inlineStr">
        <is>
          <t>Speedy</t>
        </is>
      </c>
      <c r="G153" s="24" t="inlineStr">
        <is>
          <t>30</t>
        </is>
      </c>
      <c r="H153" s="15" t="inlineStr">
        <is>
          <t>Pink</t>
        </is>
      </c>
      <c r="I153" s="15" t="inlineStr">
        <is>
          <t>Hand Painted + Embroidered</t>
        </is>
      </c>
      <c r="J153" s="26" t="inlineStr">
        <is>
          <t>30 x 21 x 17 cm</t>
        </is>
      </c>
      <c r="K153" s="26" t="inlineStr">
        <is>
          <t xml:space="preserve">OILED CANVAS  </t>
        </is>
      </c>
      <c r="L153" s="17" t="n">
        <v>1700</v>
      </c>
      <c r="M153" s="17" t="n">
        <v>3400</v>
      </c>
      <c r="N153" s="18" t="inlineStr">
        <is>
          <t>EUR</t>
        </is>
      </c>
      <c r="O153" s="18" t="n">
        <v>1</v>
      </c>
      <c r="P153" s="19" t="inlineStr">
        <is>
          <t>24 to 4 weeks</t>
        </is>
      </c>
      <c r="Q153" s="20" t="inlineStr">
        <is>
          <t>FRANCE , Transformed in United States</t>
        </is>
      </c>
      <c r="R153" s="16" t="n"/>
      <c r="S153" s="15" t="inlineStr">
        <is>
          <t>Availability subject to confirmation.</t>
        </is>
      </c>
    </row>
    <row r="154" ht="42" customHeight="1" s="44">
      <c r="A154" s="14" t="inlineStr">
        <is>
          <t>INSERT
PRODUCT PHOTO</t>
        </is>
      </c>
      <c r="B154" s="24" t="inlineStr">
        <is>
          <t>PK02-SIGNATURE</t>
        </is>
      </c>
      <c r="C154" s="24" t="inlineStr">
        <is>
          <t>Palms Embroidered</t>
        </is>
      </c>
      <c r="D154" s="20" t="inlineStr">
        <is>
          <t>PKPEP35</t>
        </is>
      </c>
      <c r="E154" s="24" t="inlineStr">
        <is>
          <t>Bags</t>
        </is>
      </c>
      <c r="F154" s="24" t="inlineStr">
        <is>
          <t>Speedy</t>
        </is>
      </c>
      <c r="G154" s="24" t="inlineStr">
        <is>
          <t>35</t>
        </is>
      </c>
      <c r="H154" s="15" t="inlineStr">
        <is>
          <t>Pink</t>
        </is>
      </c>
      <c r="I154" s="15" t="inlineStr">
        <is>
          <t>Hand Painted + Embroidered</t>
        </is>
      </c>
      <c r="J154" s="26" t="inlineStr">
        <is>
          <t>35 x 23 x 18 cm</t>
        </is>
      </c>
      <c r="K154" s="26" t="inlineStr">
        <is>
          <t xml:space="preserve">OILED CANVAS  </t>
        </is>
      </c>
      <c r="L154" s="17" t="n">
        <v>1850</v>
      </c>
      <c r="M154" s="17" t="n">
        <v>3700</v>
      </c>
      <c r="N154" s="18" t="inlineStr">
        <is>
          <t>EUR</t>
        </is>
      </c>
      <c r="O154" s="18" t="n">
        <v>1</v>
      </c>
      <c r="P154" s="19" t="inlineStr">
        <is>
          <t>24 to 4 weeks</t>
        </is>
      </c>
      <c r="Q154" s="20" t="inlineStr">
        <is>
          <t>FRANCE , Transformed in United States</t>
        </is>
      </c>
      <c r="R154" s="16" t="n"/>
      <c r="S154" s="15" t="inlineStr">
        <is>
          <t>Availability subject to confirmation.</t>
        </is>
      </c>
    </row>
    <row r="155" ht="42" customHeight="1" s="44">
      <c r="A155" s="14" t="inlineStr">
        <is>
          <t>INSERT
PRODUCT PHOTO</t>
        </is>
      </c>
      <c r="B155" s="24" t="inlineStr">
        <is>
          <t>PK02-SIGNATURE</t>
        </is>
      </c>
      <c r="C155" s="24" t="inlineStr">
        <is>
          <t>Palms Embroidered</t>
        </is>
      </c>
      <c r="D155" s="20" t="inlineStr">
        <is>
          <t>PKPEP40</t>
        </is>
      </c>
      <c r="E155" s="24" t="inlineStr">
        <is>
          <t>Bags</t>
        </is>
      </c>
      <c r="F155" s="24" t="inlineStr">
        <is>
          <t>Speedy</t>
        </is>
      </c>
      <c r="G155" s="24" t="inlineStr">
        <is>
          <t>40</t>
        </is>
      </c>
      <c r="H155" s="15" t="inlineStr">
        <is>
          <t>Pink</t>
        </is>
      </c>
      <c r="I155" s="15" t="inlineStr">
        <is>
          <t>Hand Painted + Embroidered</t>
        </is>
      </c>
      <c r="J155" s="26" t="inlineStr">
        <is>
          <t>40 x 25 x 19 cm</t>
        </is>
      </c>
      <c r="K155" s="26" t="inlineStr">
        <is>
          <t xml:space="preserve">OILED CANVAS  </t>
        </is>
      </c>
      <c r="L155" s="17" t="n">
        <v>1900</v>
      </c>
      <c r="M155" s="17" t="n">
        <v>3800</v>
      </c>
      <c r="N155" s="18" t="inlineStr">
        <is>
          <t>EUR</t>
        </is>
      </c>
      <c r="O155" s="18" t="n">
        <v>1</v>
      </c>
      <c r="P155" s="19" t="inlineStr">
        <is>
          <t>24 to 4 weeks</t>
        </is>
      </c>
      <c r="Q155" s="20" t="inlineStr">
        <is>
          <t>FRANCE , Transformed in United States</t>
        </is>
      </c>
      <c r="R155" s="16" t="n"/>
      <c r="S155" s="15" t="inlineStr">
        <is>
          <t>Availability subject to confirmation.</t>
        </is>
      </c>
    </row>
    <row r="156" ht="42" customHeight="1" s="44">
      <c r="A156" s="14" t="inlineStr">
        <is>
          <t>INSERT
PRODUCT PHOTO</t>
        </is>
      </c>
      <c r="B156" s="24" t="inlineStr">
        <is>
          <t>PK02-SIGNATURE</t>
        </is>
      </c>
      <c r="C156" s="24" t="inlineStr">
        <is>
          <t>Palms Embroidered</t>
        </is>
      </c>
      <c r="D156" s="20" t="inlineStr">
        <is>
          <t>PKPEP45</t>
        </is>
      </c>
      <c r="E156" s="24" t="inlineStr">
        <is>
          <t>Bags</t>
        </is>
      </c>
      <c r="F156" s="24" t="inlineStr">
        <is>
          <t>Keepall</t>
        </is>
      </c>
      <c r="G156" s="24" t="inlineStr">
        <is>
          <t>45</t>
        </is>
      </c>
      <c r="H156" s="15" t="inlineStr">
        <is>
          <t>Pink</t>
        </is>
      </c>
      <c r="I156" s="15" t="inlineStr">
        <is>
          <t>Hand Painted + Embroidered</t>
        </is>
      </c>
      <c r="J156" s="26" t="inlineStr">
        <is>
          <t>45 x 27 x 20 cm</t>
        </is>
      </c>
      <c r="K156" s="26" t="inlineStr">
        <is>
          <t xml:space="preserve">OILED CANVAS  </t>
        </is>
      </c>
      <c r="L156" s="17" t="n">
        <v>1990</v>
      </c>
      <c r="M156" s="17" t="n">
        <v>3980</v>
      </c>
      <c r="N156" s="18" t="inlineStr">
        <is>
          <t>EUR</t>
        </is>
      </c>
      <c r="O156" s="18" t="n">
        <v>1</v>
      </c>
      <c r="P156" s="19" t="inlineStr">
        <is>
          <t>24 to 4 weeks</t>
        </is>
      </c>
      <c r="Q156" s="20" t="inlineStr">
        <is>
          <t>FRANCE , Transformed in United States</t>
        </is>
      </c>
      <c r="R156" s="16" t="n"/>
      <c r="S156" s="15" t="inlineStr">
        <is>
          <t>Availability subject to confirmation.</t>
        </is>
      </c>
    </row>
    <row r="157" ht="42" customHeight="1" s="44">
      <c r="A157" s="14" t="inlineStr">
        <is>
          <t>INSERT
PRODUCT PHOTO</t>
        </is>
      </c>
      <c r="B157" s="24" t="inlineStr">
        <is>
          <t>PK02-SIGNATURE</t>
        </is>
      </c>
      <c r="C157" s="24" t="inlineStr">
        <is>
          <t>Palms Embroidered</t>
        </is>
      </c>
      <c r="D157" s="20" t="inlineStr">
        <is>
          <t>PKPEP50</t>
        </is>
      </c>
      <c r="E157" s="24" t="inlineStr">
        <is>
          <t>Bags</t>
        </is>
      </c>
      <c r="F157" s="24" t="inlineStr">
        <is>
          <t>Keepall</t>
        </is>
      </c>
      <c r="G157" s="24" t="inlineStr">
        <is>
          <t>50</t>
        </is>
      </c>
      <c r="H157" s="15" t="inlineStr">
        <is>
          <t>Pink</t>
        </is>
      </c>
      <c r="I157" s="15" t="inlineStr">
        <is>
          <t>Hand Painted + Embroidered</t>
        </is>
      </c>
      <c r="J157" s="26" t="inlineStr">
        <is>
          <t>50 x 29 x 23 cm</t>
        </is>
      </c>
      <c r="K157" s="26" t="inlineStr">
        <is>
          <t xml:space="preserve">OILED CANVAS  </t>
        </is>
      </c>
      <c r="L157" s="17" t="n">
        <v>2200</v>
      </c>
      <c r="M157" s="17" t="n">
        <v>4400</v>
      </c>
      <c r="N157" s="18" t="inlineStr">
        <is>
          <t>EUR</t>
        </is>
      </c>
      <c r="O157" s="18" t="n">
        <v>1</v>
      </c>
      <c r="P157" s="19" t="inlineStr">
        <is>
          <t>24 to 4 weeks</t>
        </is>
      </c>
      <c r="Q157" s="20" t="inlineStr">
        <is>
          <t>FRANCE , Transformed in United States</t>
        </is>
      </c>
      <c r="R157" s="16" t="n"/>
      <c r="S157" s="15" t="inlineStr">
        <is>
          <t>Availability subject to confirmation.</t>
        </is>
      </c>
    </row>
    <row r="158" ht="42" customHeight="1" s="44">
      <c r="A158" s="14" t="inlineStr">
        <is>
          <t>INSERT
PRODUCT PHOTO</t>
        </is>
      </c>
      <c r="B158" s="24" t="inlineStr">
        <is>
          <t>PK02-SIGNATURE</t>
        </is>
      </c>
      <c r="C158" s="24" t="inlineStr">
        <is>
          <t>Palms Embroidered</t>
        </is>
      </c>
      <c r="D158" s="20" t="inlineStr">
        <is>
          <t>PKPEP55</t>
        </is>
      </c>
      <c r="E158" s="24" t="inlineStr">
        <is>
          <t>Bags</t>
        </is>
      </c>
      <c r="F158" s="24" t="inlineStr">
        <is>
          <t>Keepall</t>
        </is>
      </c>
      <c r="G158" s="24" t="inlineStr">
        <is>
          <t>55</t>
        </is>
      </c>
      <c r="H158" s="15" t="inlineStr">
        <is>
          <t>Pink</t>
        </is>
      </c>
      <c r="I158" s="15" t="inlineStr">
        <is>
          <t>Hand Painted + Embroidered</t>
        </is>
      </c>
      <c r="J158" s="26" t="inlineStr">
        <is>
          <t>55 x 31 x 24 cm</t>
        </is>
      </c>
      <c r="K158" s="26" t="inlineStr">
        <is>
          <t xml:space="preserve">OILED CANVAS  </t>
        </is>
      </c>
      <c r="L158" s="17" t="n">
        <v>2350</v>
      </c>
      <c r="M158" s="17" t="n">
        <v>4700</v>
      </c>
      <c r="N158" s="18" t="inlineStr">
        <is>
          <t>EUR</t>
        </is>
      </c>
      <c r="O158" s="18" t="n">
        <v>1</v>
      </c>
      <c r="P158" s="19" t="inlineStr">
        <is>
          <t>24 to 4 weeks</t>
        </is>
      </c>
      <c r="Q158" s="20" t="inlineStr">
        <is>
          <t>FRANCE , Transformed in United States</t>
        </is>
      </c>
      <c r="R158" s="16" t="n"/>
      <c r="S158" s="15" t="inlineStr">
        <is>
          <t>Availability subject to confirmation.</t>
        </is>
      </c>
    </row>
    <row r="159" ht="42" customHeight="1" s="44">
      <c r="A159" s="14" t="inlineStr">
        <is>
          <t>INSERT
PRODUCT PHOTO</t>
        </is>
      </c>
      <c r="B159" s="24" t="inlineStr">
        <is>
          <t>PK02-SIGNATURE</t>
        </is>
      </c>
      <c r="C159" s="24" t="inlineStr">
        <is>
          <t>Palms Embroidered</t>
        </is>
      </c>
      <c r="D159" s="20" t="inlineStr">
        <is>
          <t>PKPEG25</t>
        </is>
      </c>
      <c r="E159" s="24" t="inlineStr">
        <is>
          <t>Bags</t>
        </is>
      </c>
      <c r="F159" s="24" t="inlineStr">
        <is>
          <t>Speedy</t>
        </is>
      </c>
      <c r="G159" s="24" t="inlineStr">
        <is>
          <t>25</t>
        </is>
      </c>
      <c r="H159" s="15" t="inlineStr">
        <is>
          <t>Green</t>
        </is>
      </c>
      <c r="I159" s="15" t="inlineStr">
        <is>
          <t>Hand Painted + Embroidered</t>
        </is>
      </c>
      <c r="J159" s="26" t="inlineStr">
        <is>
          <t>25 x 19 x 15 cm</t>
        </is>
      </c>
      <c r="K159" s="26" t="inlineStr">
        <is>
          <t xml:space="preserve">OILED CANVAS  </t>
        </is>
      </c>
      <c r="L159" s="17" t="n">
        <v>1700</v>
      </c>
      <c r="M159" s="17" t="n">
        <v>3400</v>
      </c>
      <c r="N159" s="18" t="inlineStr">
        <is>
          <t>EUR</t>
        </is>
      </c>
      <c r="O159" s="18" t="n">
        <v>1</v>
      </c>
      <c r="P159" s="19" t="inlineStr">
        <is>
          <t>25 to 4 weeks</t>
        </is>
      </c>
      <c r="Q159" s="20" t="inlineStr">
        <is>
          <t>FRANCE , Transformed in United States</t>
        </is>
      </c>
      <c r="R159" s="16" t="n"/>
      <c r="S159" s="15" t="inlineStr">
        <is>
          <t>Availability subject to confirmation.</t>
        </is>
      </c>
    </row>
    <row r="160" ht="42" customHeight="1" s="44">
      <c r="A160" s="14" t="inlineStr">
        <is>
          <t>INSERT
PRODUCT PHOTO</t>
        </is>
      </c>
      <c r="B160" s="24" t="inlineStr">
        <is>
          <t>PK02-SIGNATURE</t>
        </is>
      </c>
      <c r="C160" s="24" t="inlineStr">
        <is>
          <t>Palms Embroidered</t>
        </is>
      </c>
      <c r="D160" s="20" t="inlineStr">
        <is>
          <t>PKPEG30</t>
        </is>
      </c>
      <c r="E160" s="24" t="inlineStr">
        <is>
          <t>Bags</t>
        </is>
      </c>
      <c r="F160" s="24" t="inlineStr">
        <is>
          <t>Speedy</t>
        </is>
      </c>
      <c r="G160" s="24" t="inlineStr">
        <is>
          <t>30</t>
        </is>
      </c>
      <c r="H160" s="15" t="inlineStr">
        <is>
          <t>Green</t>
        </is>
      </c>
      <c r="I160" s="15" t="inlineStr">
        <is>
          <t>Hand Painted + Embroidered</t>
        </is>
      </c>
      <c r="J160" s="26" t="inlineStr">
        <is>
          <t>30 x 21 x 17 cm</t>
        </is>
      </c>
      <c r="K160" s="26" t="inlineStr">
        <is>
          <t xml:space="preserve">OILED CANVAS  </t>
        </is>
      </c>
      <c r="L160" s="17" t="n">
        <v>1700</v>
      </c>
      <c r="M160" s="17" t="n">
        <v>3400</v>
      </c>
      <c r="N160" s="18" t="inlineStr">
        <is>
          <t>EUR</t>
        </is>
      </c>
      <c r="O160" s="18" t="n">
        <v>1</v>
      </c>
      <c r="P160" s="19" t="inlineStr">
        <is>
          <t>25 to 4 weeks</t>
        </is>
      </c>
      <c r="Q160" s="20" t="inlineStr">
        <is>
          <t>FRANCE , Transformed in United States</t>
        </is>
      </c>
      <c r="R160" s="16" t="n"/>
      <c r="S160" s="15" t="inlineStr">
        <is>
          <t>Availability subject to confirmation.</t>
        </is>
      </c>
    </row>
    <row r="161" ht="42" customHeight="1" s="44">
      <c r="A161" s="14" t="inlineStr">
        <is>
          <t>INSERT
PRODUCT PHOTO</t>
        </is>
      </c>
      <c r="B161" s="24" t="inlineStr">
        <is>
          <t>PK02-SIGNATURE</t>
        </is>
      </c>
      <c r="C161" s="24" t="inlineStr">
        <is>
          <t>Palms Embroidered</t>
        </is>
      </c>
      <c r="D161" s="20" t="inlineStr">
        <is>
          <t>PKPEG35</t>
        </is>
      </c>
      <c r="E161" s="24" t="inlineStr">
        <is>
          <t>Bags</t>
        </is>
      </c>
      <c r="F161" s="24" t="inlineStr">
        <is>
          <t>Speedy</t>
        </is>
      </c>
      <c r="G161" s="24" t="inlineStr">
        <is>
          <t>35</t>
        </is>
      </c>
      <c r="H161" s="15" t="inlineStr">
        <is>
          <t>Green</t>
        </is>
      </c>
      <c r="I161" s="15" t="inlineStr">
        <is>
          <t>Hand Painted + Embroidered</t>
        </is>
      </c>
      <c r="J161" s="26" t="inlineStr">
        <is>
          <t>35 x 23 x 18 cm</t>
        </is>
      </c>
      <c r="K161" s="26" t="inlineStr">
        <is>
          <t xml:space="preserve">OILED CANVAS  </t>
        </is>
      </c>
      <c r="L161" s="17" t="n">
        <v>1850</v>
      </c>
      <c r="M161" s="17" t="n">
        <v>3700</v>
      </c>
      <c r="N161" s="18" t="inlineStr">
        <is>
          <t>EUR</t>
        </is>
      </c>
      <c r="O161" s="18" t="n">
        <v>1</v>
      </c>
      <c r="P161" s="19" t="inlineStr">
        <is>
          <t>25 to 4 weeks</t>
        </is>
      </c>
      <c r="Q161" s="20" t="inlineStr">
        <is>
          <t>FRANCE , Transformed in United States</t>
        </is>
      </c>
      <c r="R161" s="16" t="n"/>
      <c r="S161" s="15" t="inlineStr">
        <is>
          <t>Availability subject to confirmation.</t>
        </is>
      </c>
    </row>
    <row r="162" ht="42" customHeight="1" s="44">
      <c r="A162" s="14" t="inlineStr">
        <is>
          <t>INSERT
PRODUCT PHOTO</t>
        </is>
      </c>
      <c r="B162" s="24" t="inlineStr">
        <is>
          <t>PK02-SIGNATURE</t>
        </is>
      </c>
      <c r="C162" s="24" t="inlineStr">
        <is>
          <t>Palms Embroidered</t>
        </is>
      </c>
      <c r="D162" s="20" t="inlineStr">
        <is>
          <t>PKPEG40</t>
        </is>
      </c>
      <c r="E162" s="24" t="inlineStr">
        <is>
          <t>Bags</t>
        </is>
      </c>
      <c r="F162" s="24" t="inlineStr">
        <is>
          <t>Speedy</t>
        </is>
      </c>
      <c r="G162" s="24" t="inlineStr">
        <is>
          <t>40</t>
        </is>
      </c>
      <c r="H162" s="15" t="inlineStr">
        <is>
          <t>Green</t>
        </is>
      </c>
      <c r="I162" s="15" t="inlineStr">
        <is>
          <t>Hand Painted + Embroidered</t>
        </is>
      </c>
      <c r="J162" s="26" t="inlineStr">
        <is>
          <t>40 x 25 x 19 cm</t>
        </is>
      </c>
      <c r="K162" s="26" t="inlineStr">
        <is>
          <t xml:space="preserve">OILED CANVAS  </t>
        </is>
      </c>
      <c r="L162" s="17" t="n">
        <v>1900</v>
      </c>
      <c r="M162" s="17" t="n">
        <v>3800</v>
      </c>
      <c r="N162" s="18" t="inlineStr">
        <is>
          <t>EUR</t>
        </is>
      </c>
      <c r="O162" s="18" t="n">
        <v>1</v>
      </c>
      <c r="P162" s="19" t="inlineStr">
        <is>
          <t>25 to 4 weeks</t>
        </is>
      </c>
      <c r="Q162" s="20" t="inlineStr">
        <is>
          <t>FRANCE , Transformed in United States</t>
        </is>
      </c>
      <c r="R162" s="16" t="n"/>
      <c r="S162" s="15" t="inlineStr">
        <is>
          <t>Availability subject to confirmation.</t>
        </is>
      </c>
    </row>
    <row r="163" ht="42" customHeight="1" s="44">
      <c r="A163" s="14" t="inlineStr">
        <is>
          <t>INSERT
PRODUCT PHOTO</t>
        </is>
      </c>
      <c r="B163" s="24" t="inlineStr">
        <is>
          <t>PK02-SIGNATURE</t>
        </is>
      </c>
      <c r="C163" s="24" t="inlineStr">
        <is>
          <t>Palms Embroidered</t>
        </is>
      </c>
      <c r="D163" s="20" t="inlineStr">
        <is>
          <t>PKPEG45</t>
        </is>
      </c>
      <c r="E163" s="24" t="inlineStr">
        <is>
          <t>Bags</t>
        </is>
      </c>
      <c r="F163" s="24" t="inlineStr">
        <is>
          <t>Keepall</t>
        </is>
      </c>
      <c r="G163" s="24" t="inlineStr">
        <is>
          <t>45</t>
        </is>
      </c>
      <c r="H163" s="15" t="inlineStr">
        <is>
          <t>Green</t>
        </is>
      </c>
      <c r="I163" s="15" t="inlineStr">
        <is>
          <t>Hand Painted + Embroidered</t>
        </is>
      </c>
      <c r="J163" s="26" t="inlineStr">
        <is>
          <t>45 x 27 x 20 cm</t>
        </is>
      </c>
      <c r="K163" s="26" t="inlineStr">
        <is>
          <t xml:space="preserve">OILED CANVAS  </t>
        </is>
      </c>
      <c r="L163" s="17" t="n">
        <v>1990</v>
      </c>
      <c r="M163" s="17" t="n">
        <v>3980</v>
      </c>
      <c r="N163" s="18" t="inlineStr">
        <is>
          <t>EUR</t>
        </is>
      </c>
      <c r="O163" s="18" t="n">
        <v>1</v>
      </c>
      <c r="P163" s="19" t="inlineStr">
        <is>
          <t>25 to 4 weeks</t>
        </is>
      </c>
      <c r="Q163" s="20" t="inlineStr">
        <is>
          <t>FRANCE , Transformed in United States</t>
        </is>
      </c>
      <c r="R163" s="16" t="n"/>
      <c r="S163" s="15" t="inlineStr">
        <is>
          <t>Availability subject to confirmation.</t>
        </is>
      </c>
    </row>
    <row r="164" ht="42" customHeight="1" s="44">
      <c r="A164" s="14" t="inlineStr">
        <is>
          <t>INSERT
PRODUCT PHOTO</t>
        </is>
      </c>
      <c r="B164" s="24" t="inlineStr">
        <is>
          <t>PK02-SIGNATURE</t>
        </is>
      </c>
      <c r="C164" s="24" t="inlineStr">
        <is>
          <t>Palms Embroidered</t>
        </is>
      </c>
      <c r="D164" s="20" t="inlineStr">
        <is>
          <t>PKPEG50</t>
        </is>
      </c>
      <c r="E164" s="24" t="inlineStr">
        <is>
          <t>Bags</t>
        </is>
      </c>
      <c r="F164" s="24" t="inlineStr">
        <is>
          <t>Keepall</t>
        </is>
      </c>
      <c r="G164" s="24" t="inlineStr">
        <is>
          <t>50</t>
        </is>
      </c>
      <c r="H164" s="15" t="inlineStr">
        <is>
          <t>Green</t>
        </is>
      </c>
      <c r="I164" s="15" t="inlineStr">
        <is>
          <t>Hand Painted + Embroidered</t>
        </is>
      </c>
      <c r="J164" s="26" t="inlineStr">
        <is>
          <t>50 x 29 x 23 cm</t>
        </is>
      </c>
      <c r="K164" s="26" t="inlineStr">
        <is>
          <t xml:space="preserve">OILED CANVAS  </t>
        </is>
      </c>
      <c r="L164" s="17" t="n">
        <v>2200</v>
      </c>
      <c r="M164" s="17" t="n">
        <v>4400</v>
      </c>
      <c r="N164" s="18" t="inlineStr">
        <is>
          <t>EUR</t>
        </is>
      </c>
      <c r="O164" s="18" t="n">
        <v>1</v>
      </c>
      <c r="P164" s="19" t="inlineStr">
        <is>
          <t>25 to 4 weeks</t>
        </is>
      </c>
      <c r="Q164" s="20" t="inlineStr">
        <is>
          <t>FRANCE , Transformed in United States</t>
        </is>
      </c>
      <c r="R164" s="16" t="n"/>
      <c r="S164" s="15" t="inlineStr">
        <is>
          <t>Availability subject to confirmation.</t>
        </is>
      </c>
    </row>
    <row r="165" ht="42" customHeight="1" s="44">
      <c r="A165" s="14" t="inlineStr">
        <is>
          <t>INSERT
PRODUCT PHOTO</t>
        </is>
      </c>
      <c r="B165" s="24" t="inlineStr">
        <is>
          <t>PK02-SIGNATURE</t>
        </is>
      </c>
      <c r="C165" s="24" t="inlineStr">
        <is>
          <t>Palms Embroidered</t>
        </is>
      </c>
      <c r="D165" s="20" t="inlineStr">
        <is>
          <t>PKPEG55</t>
        </is>
      </c>
      <c r="E165" s="24" t="inlineStr">
        <is>
          <t>Bags</t>
        </is>
      </c>
      <c r="F165" s="24" t="inlineStr">
        <is>
          <t>Keepall</t>
        </is>
      </c>
      <c r="G165" s="24" t="inlineStr">
        <is>
          <t>55</t>
        </is>
      </c>
      <c r="H165" s="15" t="inlineStr">
        <is>
          <t>Green</t>
        </is>
      </c>
      <c r="I165" s="15" t="inlineStr">
        <is>
          <t>Hand Painted + Embroidered</t>
        </is>
      </c>
      <c r="J165" s="26" t="inlineStr">
        <is>
          <t>55 x 31 x 24 cm</t>
        </is>
      </c>
      <c r="K165" s="26" t="inlineStr">
        <is>
          <t xml:space="preserve">OILED CANVAS  </t>
        </is>
      </c>
      <c r="L165" s="17" t="n">
        <v>2350</v>
      </c>
      <c r="M165" s="17" t="n">
        <v>4700</v>
      </c>
      <c r="N165" s="18" t="inlineStr">
        <is>
          <t>EUR</t>
        </is>
      </c>
      <c r="O165" s="18" t="n">
        <v>1</v>
      </c>
      <c r="P165" s="19" t="inlineStr">
        <is>
          <t>25 to 4 weeks</t>
        </is>
      </c>
      <c r="Q165" s="20" t="inlineStr">
        <is>
          <t>FRANCE , Transformed in United States</t>
        </is>
      </c>
      <c r="R165" s="16" t="n"/>
      <c r="S165" s="15" t="inlineStr">
        <is>
          <t>Availability subject to confirmation.</t>
        </is>
      </c>
    </row>
    <row r="166" ht="42" customHeight="1" s="44">
      <c r="A166" s="14" t="inlineStr">
        <is>
          <t>INSERT
PRODUCT PHOTO</t>
        </is>
      </c>
      <c r="B166" s="24" t="inlineStr">
        <is>
          <t>PK02-SIGNATURE</t>
        </is>
      </c>
      <c r="C166" s="24" t="inlineStr">
        <is>
          <t>Palms Embroidered</t>
        </is>
      </c>
      <c r="D166" s="20" t="inlineStr">
        <is>
          <t>PKPEY25</t>
        </is>
      </c>
      <c r="E166" s="24" t="inlineStr">
        <is>
          <t>Bags</t>
        </is>
      </c>
      <c r="F166" s="24" t="inlineStr">
        <is>
          <t>Speedy</t>
        </is>
      </c>
      <c r="G166" s="24" t="inlineStr">
        <is>
          <t>25</t>
        </is>
      </c>
      <c r="H166" s="15" t="inlineStr">
        <is>
          <t>Yellow</t>
        </is>
      </c>
      <c r="I166" s="15" t="inlineStr">
        <is>
          <t>Hand Painted + Embroidered</t>
        </is>
      </c>
      <c r="J166" s="26" t="inlineStr">
        <is>
          <t>25 x 19 x 15 cm</t>
        </is>
      </c>
      <c r="K166" s="26" t="inlineStr">
        <is>
          <t xml:space="preserve">OILED CANVAS  </t>
        </is>
      </c>
      <c r="L166" s="17" t="n">
        <v>1700</v>
      </c>
      <c r="M166" s="17" t="n">
        <v>3400</v>
      </c>
      <c r="N166" s="18" t="inlineStr">
        <is>
          <t>EUR</t>
        </is>
      </c>
      <c r="O166" s="18" t="n">
        <v>1</v>
      </c>
      <c r="P166" s="19" t="inlineStr">
        <is>
          <t>26 to 4 weeks</t>
        </is>
      </c>
      <c r="Q166" s="20" t="inlineStr">
        <is>
          <t>FRANCE , Transformed in United States</t>
        </is>
      </c>
      <c r="R166" s="16" t="n"/>
      <c r="S166" s="15" t="inlineStr">
        <is>
          <t>Availability subject to confirmation.</t>
        </is>
      </c>
    </row>
    <row r="167" ht="42" customHeight="1" s="44">
      <c r="A167" s="14" t="inlineStr">
        <is>
          <t>INSERT
PRODUCT PHOTO</t>
        </is>
      </c>
      <c r="B167" s="24" t="inlineStr">
        <is>
          <t>PK02-SIGNATURE</t>
        </is>
      </c>
      <c r="C167" s="24" t="inlineStr">
        <is>
          <t>Palms Embroidered</t>
        </is>
      </c>
      <c r="D167" s="20" t="inlineStr">
        <is>
          <t>PKPEY30</t>
        </is>
      </c>
      <c r="E167" s="24" t="inlineStr">
        <is>
          <t>Bags</t>
        </is>
      </c>
      <c r="F167" s="24" t="inlineStr">
        <is>
          <t>Speedy</t>
        </is>
      </c>
      <c r="G167" s="24" t="inlineStr">
        <is>
          <t>30</t>
        </is>
      </c>
      <c r="H167" s="15" t="inlineStr">
        <is>
          <t>Yellow</t>
        </is>
      </c>
      <c r="I167" s="15" t="inlineStr">
        <is>
          <t>Hand Painted + Embroidered</t>
        </is>
      </c>
      <c r="J167" s="26" t="inlineStr">
        <is>
          <t>30 x 21 x 17 cm</t>
        </is>
      </c>
      <c r="K167" s="26" t="inlineStr">
        <is>
          <t xml:space="preserve">OILED CANVAS  </t>
        </is>
      </c>
      <c r="L167" s="17" t="n">
        <v>1700</v>
      </c>
      <c r="M167" s="17" t="n">
        <v>3400</v>
      </c>
      <c r="N167" s="18" t="inlineStr">
        <is>
          <t>EUR</t>
        </is>
      </c>
      <c r="O167" s="18" t="n">
        <v>1</v>
      </c>
      <c r="P167" s="19" t="inlineStr">
        <is>
          <t>26 to 4 weeks</t>
        </is>
      </c>
      <c r="Q167" s="20" t="inlineStr">
        <is>
          <t>FRANCE , Transformed in United States</t>
        </is>
      </c>
      <c r="R167" s="16" t="n"/>
      <c r="S167" s="15" t="inlineStr">
        <is>
          <t>Availability subject to confirmation.</t>
        </is>
      </c>
    </row>
    <row r="168" ht="42" customHeight="1" s="44">
      <c r="A168" s="14" t="inlineStr">
        <is>
          <t>INSERT
PRODUCT PHOTO</t>
        </is>
      </c>
      <c r="B168" s="24" t="inlineStr">
        <is>
          <t>PK02-SIGNATURE</t>
        </is>
      </c>
      <c r="C168" s="24" t="inlineStr">
        <is>
          <t>Palms Embroidered</t>
        </is>
      </c>
      <c r="D168" s="20" t="inlineStr">
        <is>
          <t>PKPEY35</t>
        </is>
      </c>
      <c r="E168" s="24" t="inlineStr">
        <is>
          <t>Bags</t>
        </is>
      </c>
      <c r="F168" s="24" t="inlineStr">
        <is>
          <t>Speedy</t>
        </is>
      </c>
      <c r="G168" s="24" t="inlineStr">
        <is>
          <t>35</t>
        </is>
      </c>
      <c r="H168" s="15" t="inlineStr">
        <is>
          <t>Yellow</t>
        </is>
      </c>
      <c r="I168" s="15" t="inlineStr">
        <is>
          <t>Hand Painted + Embroidered</t>
        </is>
      </c>
      <c r="J168" s="26" t="inlineStr">
        <is>
          <t>35 x 23 x 18 cm</t>
        </is>
      </c>
      <c r="K168" s="26" t="inlineStr">
        <is>
          <t xml:space="preserve">OILED CANVAS  </t>
        </is>
      </c>
      <c r="L168" s="17" t="n">
        <v>1850</v>
      </c>
      <c r="M168" s="17" t="n">
        <v>3700</v>
      </c>
      <c r="N168" s="18" t="inlineStr">
        <is>
          <t>EUR</t>
        </is>
      </c>
      <c r="O168" s="18" t="n">
        <v>1</v>
      </c>
      <c r="P168" s="19" t="inlineStr">
        <is>
          <t>26 to 4 weeks</t>
        </is>
      </c>
      <c r="Q168" s="20" t="inlineStr">
        <is>
          <t>FRANCE , Transformed in United States</t>
        </is>
      </c>
      <c r="R168" s="16" t="n"/>
      <c r="S168" s="15" t="inlineStr">
        <is>
          <t>Availability subject to confirmation.</t>
        </is>
      </c>
    </row>
    <row r="169" ht="42" customHeight="1" s="44">
      <c r="A169" s="14" t="inlineStr">
        <is>
          <t>INSERT
PRODUCT PHOTO</t>
        </is>
      </c>
      <c r="B169" s="24" t="inlineStr">
        <is>
          <t>PK02-SIGNATURE</t>
        </is>
      </c>
      <c r="C169" s="24" t="inlineStr">
        <is>
          <t>Palms Embroidered</t>
        </is>
      </c>
      <c r="D169" s="20" t="inlineStr">
        <is>
          <t>PKPEY40</t>
        </is>
      </c>
      <c r="E169" s="24" t="inlineStr">
        <is>
          <t>Bags</t>
        </is>
      </c>
      <c r="F169" s="24" t="inlineStr">
        <is>
          <t>Speedy</t>
        </is>
      </c>
      <c r="G169" s="24" t="inlineStr">
        <is>
          <t>40</t>
        </is>
      </c>
      <c r="H169" s="15" t="inlineStr">
        <is>
          <t>Yellow</t>
        </is>
      </c>
      <c r="I169" s="15" t="inlineStr">
        <is>
          <t>Hand Painted + Embroidered</t>
        </is>
      </c>
      <c r="J169" s="26" t="inlineStr">
        <is>
          <t>40 x 25 x 19 cm</t>
        </is>
      </c>
      <c r="K169" s="26" t="inlineStr">
        <is>
          <t xml:space="preserve">OILED CANVAS  </t>
        </is>
      </c>
      <c r="L169" s="17" t="n">
        <v>1900</v>
      </c>
      <c r="M169" s="17" t="n">
        <v>3800</v>
      </c>
      <c r="N169" s="18" t="inlineStr">
        <is>
          <t>EUR</t>
        </is>
      </c>
      <c r="O169" s="18" t="n">
        <v>1</v>
      </c>
      <c r="P169" s="19" t="inlineStr">
        <is>
          <t>26 to 4 weeks</t>
        </is>
      </c>
      <c r="Q169" s="20" t="inlineStr">
        <is>
          <t>FRANCE , Transformed in United States</t>
        </is>
      </c>
      <c r="R169" s="16" t="n"/>
      <c r="S169" s="15" t="inlineStr">
        <is>
          <t>Availability subject to confirmation.</t>
        </is>
      </c>
    </row>
    <row r="170" ht="42" customHeight="1" s="44">
      <c r="A170" s="14" t="inlineStr">
        <is>
          <t>INSERT
PRODUCT PHOTO</t>
        </is>
      </c>
      <c r="B170" s="24" t="inlineStr">
        <is>
          <t>PK02-SIGNATURE</t>
        </is>
      </c>
      <c r="C170" s="24" t="inlineStr">
        <is>
          <t>Palms Embroidered</t>
        </is>
      </c>
      <c r="D170" s="20" t="inlineStr">
        <is>
          <t>PKPEY45</t>
        </is>
      </c>
      <c r="E170" s="24" t="inlineStr">
        <is>
          <t>Bags</t>
        </is>
      </c>
      <c r="F170" s="24" t="inlineStr">
        <is>
          <t>Keepall</t>
        </is>
      </c>
      <c r="G170" s="24" t="inlineStr">
        <is>
          <t>45</t>
        </is>
      </c>
      <c r="H170" s="15" t="inlineStr">
        <is>
          <t>Yellow</t>
        </is>
      </c>
      <c r="I170" s="15" t="inlineStr">
        <is>
          <t>Hand Painted + Embroidered</t>
        </is>
      </c>
      <c r="J170" s="26" t="inlineStr">
        <is>
          <t>45 x 27 x 20 cm</t>
        </is>
      </c>
      <c r="K170" s="26" t="inlineStr">
        <is>
          <t xml:space="preserve">OILED CANVAS  </t>
        </is>
      </c>
      <c r="L170" s="17" t="n">
        <v>1990</v>
      </c>
      <c r="M170" s="17" t="n">
        <v>3980</v>
      </c>
      <c r="N170" s="18" t="inlineStr">
        <is>
          <t>EUR</t>
        </is>
      </c>
      <c r="O170" s="18" t="n">
        <v>1</v>
      </c>
      <c r="P170" s="19" t="inlineStr">
        <is>
          <t>26 to 4 weeks</t>
        </is>
      </c>
      <c r="Q170" s="20" t="inlineStr">
        <is>
          <t>FRANCE , Transformed in United States</t>
        </is>
      </c>
      <c r="R170" s="16" t="n"/>
      <c r="S170" s="15" t="inlineStr">
        <is>
          <t>Availability subject to confirmation.</t>
        </is>
      </c>
    </row>
    <row r="171" ht="42" customHeight="1" s="44">
      <c r="A171" s="14" t="inlineStr">
        <is>
          <t>INSERT
PRODUCT PHOTO</t>
        </is>
      </c>
      <c r="B171" s="24" t="inlineStr">
        <is>
          <t>PK02-SIGNATURE</t>
        </is>
      </c>
      <c r="C171" s="24" t="inlineStr">
        <is>
          <t>Palms Embroidered</t>
        </is>
      </c>
      <c r="D171" s="20" t="inlineStr">
        <is>
          <t>PKPEY50</t>
        </is>
      </c>
      <c r="E171" s="24" t="inlineStr">
        <is>
          <t>Bags</t>
        </is>
      </c>
      <c r="F171" s="24" t="inlineStr">
        <is>
          <t>Keepall</t>
        </is>
      </c>
      <c r="G171" s="24" t="inlineStr">
        <is>
          <t>50</t>
        </is>
      </c>
      <c r="H171" s="15" t="inlineStr">
        <is>
          <t>Yellow</t>
        </is>
      </c>
      <c r="I171" s="15" t="inlineStr">
        <is>
          <t>Hand Painted + Embroidered</t>
        </is>
      </c>
      <c r="J171" s="26" t="inlineStr">
        <is>
          <t>50 x 29 x 23 cm</t>
        </is>
      </c>
      <c r="K171" s="26" t="inlineStr">
        <is>
          <t xml:space="preserve">OILED CANVAS  </t>
        </is>
      </c>
      <c r="L171" s="17" t="n">
        <v>2200</v>
      </c>
      <c r="M171" s="17" t="n">
        <v>4400</v>
      </c>
      <c r="N171" s="18" t="inlineStr">
        <is>
          <t>EUR</t>
        </is>
      </c>
      <c r="O171" s="18" t="n">
        <v>1</v>
      </c>
      <c r="P171" s="19" t="inlineStr">
        <is>
          <t>26 to 4 weeks</t>
        </is>
      </c>
      <c r="Q171" s="20" t="inlineStr">
        <is>
          <t>FRANCE , Transformed in United States</t>
        </is>
      </c>
      <c r="R171" s="16" t="n"/>
      <c r="S171" s="15" t="inlineStr">
        <is>
          <t>Availability subject to confirmation.</t>
        </is>
      </c>
    </row>
    <row r="172" ht="42" customHeight="1" s="44">
      <c r="A172" s="14" t="inlineStr">
        <is>
          <t>INSERT
PRODUCT PHOTO</t>
        </is>
      </c>
      <c r="B172" s="24" t="inlineStr">
        <is>
          <t>PK02-SIGNATURE</t>
        </is>
      </c>
      <c r="C172" s="24" t="inlineStr">
        <is>
          <t>Palms Embroidered</t>
        </is>
      </c>
      <c r="D172" s="20" t="inlineStr">
        <is>
          <t>PKPEY55</t>
        </is>
      </c>
      <c r="E172" s="24" t="inlineStr">
        <is>
          <t>Bags</t>
        </is>
      </c>
      <c r="F172" s="24" t="inlineStr">
        <is>
          <t>Keepall</t>
        </is>
      </c>
      <c r="G172" s="24" t="inlineStr">
        <is>
          <t>55</t>
        </is>
      </c>
      <c r="H172" s="15" t="inlineStr">
        <is>
          <t>Yellow</t>
        </is>
      </c>
      <c r="I172" s="15" t="inlineStr">
        <is>
          <t>Hand Painted + Embroidered</t>
        </is>
      </c>
      <c r="J172" s="26" t="inlineStr">
        <is>
          <t>55 x 31 x 24 cm</t>
        </is>
      </c>
      <c r="K172" s="26" t="inlineStr">
        <is>
          <t xml:space="preserve">OILED CANVAS  </t>
        </is>
      </c>
      <c r="L172" s="17" t="n">
        <v>2350</v>
      </c>
      <c r="M172" s="17" t="n">
        <v>4700</v>
      </c>
      <c r="N172" s="18" t="inlineStr">
        <is>
          <t>EUR</t>
        </is>
      </c>
      <c r="O172" s="18" t="n">
        <v>1</v>
      </c>
      <c r="P172" s="19" t="inlineStr">
        <is>
          <t>26 to 4 weeks</t>
        </is>
      </c>
      <c r="Q172" s="20" t="inlineStr">
        <is>
          <t>FRANCE , Transformed in United States</t>
        </is>
      </c>
      <c r="R172" s="16" t="n"/>
      <c r="S172" s="15" t="inlineStr">
        <is>
          <t>Availability subject to confirmation.</t>
        </is>
      </c>
    </row>
    <row r="173" ht="42" customHeight="1" s="44">
      <c r="A173" s="14" t="inlineStr">
        <is>
          <t>INSERT
PRODUCT PHOTO</t>
        </is>
      </c>
      <c r="B173" s="24" t="inlineStr">
        <is>
          <t>PK02-SIGNATURE</t>
        </is>
      </c>
      <c r="C173" s="24" t="inlineStr">
        <is>
          <t>Diams</t>
        </is>
      </c>
      <c r="D173" s="20" t="inlineStr">
        <is>
          <t>PKDIAMSBE30</t>
        </is>
      </c>
      <c r="E173" s="24" t="inlineStr">
        <is>
          <t>Bags</t>
        </is>
      </c>
      <c r="F173" s="24" t="inlineStr">
        <is>
          <t>Speedy</t>
        </is>
      </c>
      <c r="G173" s="24" t="inlineStr">
        <is>
          <t>30</t>
        </is>
      </c>
      <c r="H173" s="15" t="inlineStr">
        <is>
          <t>Beige</t>
        </is>
      </c>
      <c r="I173" s="15" t="inlineStr">
        <is>
          <t>Hand Painted + Embroidered</t>
        </is>
      </c>
      <c r="J173" s="26" t="inlineStr">
        <is>
          <t>30 x 21 x 17 cm</t>
        </is>
      </c>
      <c r="K173" s="26" t="inlineStr">
        <is>
          <t xml:space="preserve">OILED CANVAS  </t>
        </is>
      </c>
      <c r="L173" s="17" t="n">
        <v>1700</v>
      </c>
      <c r="M173" s="17" t="n">
        <v>3400</v>
      </c>
      <c r="N173" s="18" t="inlineStr">
        <is>
          <t>EUR</t>
        </is>
      </c>
      <c r="O173" s="18" t="n">
        <v>1</v>
      </c>
      <c r="P173" s="19" t="inlineStr">
        <is>
          <t>27 to 4 weeks</t>
        </is>
      </c>
      <c r="Q173" s="20" t="inlineStr">
        <is>
          <t>FRANCE , Transformed in United States</t>
        </is>
      </c>
      <c r="R173" s="16" t="n"/>
      <c r="S173" s="15" t="inlineStr">
        <is>
          <t>Availability subject to confirmation.</t>
        </is>
      </c>
    </row>
    <row r="174" ht="42" customHeight="1" s="44">
      <c r="A174" s="14" t="inlineStr">
        <is>
          <t>INSERT
PRODUCT PHOTO</t>
        </is>
      </c>
      <c r="B174" s="24" t="inlineStr">
        <is>
          <t>PK02-SIGNATURE</t>
        </is>
      </c>
      <c r="C174" s="24" t="inlineStr">
        <is>
          <t>Diams</t>
        </is>
      </c>
      <c r="D174" s="20" t="inlineStr">
        <is>
          <t>PKDIAMSBE35</t>
        </is>
      </c>
      <c r="E174" s="24" t="inlineStr">
        <is>
          <t>Bags</t>
        </is>
      </c>
      <c r="F174" s="24" t="inlineStr">
        <is>
          <t>Speedy</t>
        </is>
      </c>
      <c r="G174" s="24" t="inlineStr">
        <is>
          <t>35</t>
        </is>
      </c>
      <c r="H174" s="15" t="inlineStr">
        <is>
          <t>Beige</t>
        </is>
      </c>
      <c r="I174" s="15" t="inlineStr">
        <is>
          <t>Hand Painted + Embroidered</t>
        </is>
      </c>
      <c r="J174" s="26" t="inlineStr">
        <is>
          <t>35 x 23 x 18 cm</t>
        </is>
      </c>
      <c r="K174" s="26" t="inlineStr">
        <is>
          <t xml:space="preserve">OILED CANVAS  </t>
        </is>
      </c>
      <c r="L174" s="17" t="n">
        <v>1850</v>
      </c>
      <c r="M174" s="17" t="n">
        <v>3700</v>
      </c>
      <c r="N174" s="18" t="inlineStr">
        <is>
          <t>EUR</t>
        </is>
      </c>
      <c r="O174" s="18" t="n">
        <v>1</v>
      </c>
      <c r="P174" s="19" t="inlineStr">
        <is>
          <t>27 to 4 weeks</t>
        </is>
      </c>
      <c r="Q174" s="20" t="inlineStr">
        <is>
          <t>FRANCE , Transformed in United States</t>
        </is>
      </c>
      <c r="R174" s="16" t="n"/>
      <c r="S174" s="15" t="inlineStr">
        <is>
          <t>Availability subject to confirmation.</t>
        </is>
      </c>
    </row>
    <row r="175" ht="42" customHeight="1" s="44">
      <c r="A175" s="14" t="inlineStr">
        <is>
          <t>INSERT
PRODUCT PHOTO</t>
        </is>
      </c>
      <c r="B175" s="24" t="inlineStr">
        <is>
          <t>PK02-SIGNATURE</t>
        </is>
      </c>
      <c r="C175" s="24" t="inlineStr">
        <is>
          <t>Diams</t>
        </is>
      </c>
      <c r="D175" s="20" t="inlineStr">
        <is>
          <t>PKDIAMSBE40</t>
        </is>
      </c>
      <c r="E175" s="24" t="inlineStr">
        <is>
          <t>Bags</t>
        </is>
      </c>
      <c r="F175" s="24" t="inlineStr">
        <is>
          <t>Speedy</t>
        </is>
      </c>
      <c r="G175" s="24" t="inlineStr">
        <is>
          <t>40</t>
        </is>
      </c>
      <c r="H175" s="15" t="inlineStr">
        <is>
          <t>Beige</t>
        </is>
      </c>
      <c r="I175" s="15" t="inlineStr">
        <is>
          <t>Hand Painted + Embroidered</t>
        </is>
      </c>
      <c r="J175" s="26" t="inlineStr">
        <is>
          <t>40 x 25 x 19 cm</t>
        </is>
      </c>
      <c r="K175" s="26" t="inlineStr">
        <is>
          <t xml:space="preserve">OILED CANVAS  </t>
        </is>
      </c>
      <c r="L175" s="17" t="n">
        <v>1900</v>
      </c>
      <c r="M175" s="17" t="n">
        <v>3800</v>
      </c>
      <c r="N175" s="18" t="inlineStr">
        <is>
          <t>EUR</t>
        </is>
      </c>
      <c r="O175" s="18" t="n">
        <v>1</v>
      </c>
      <c r="P175" s="19" t="inlineStr">
        <is>
          <t>27 to 4 weeks</t>
        </is>
      </c>
      <c r="Q175" s="20" t="inlineStr">
        <is>
          <t>FRANCE , Transformed in United States</t>
        </is>
      </c>
      <c r="R175" s="16" t="n"/>
      <c r="S175" s="15" t="inlineStr">
        <is>
          <t>Availability subject to confirmation.</t>
        </is>
      </c>
    </row>
    <row r="176" ht="42" customHeight="1" s="44">
      <c r="A176" s="14" t="inlineStr">
        <is>
          <t>INSERT
PRODUCT PHOTO</t>
        </is>
      </c>
      <c r="B176" s="24" t="inlineStr">
        <is>
          <t>PK02-SIGNATURE</t>
        </is>
      </c>
      <c r="C176" s="24" t="inlineStr">
        <is>
          <t>Diams</t>
        </is>
      </c>
      <c r="D176" s="20" t="inlineStr">
        <is>
          <t>PKDIAMSBE45</t>
        </is>
      </c>
      <c r="E176" s="24" t="inlineStr">
        <is>
          <t>Bags</t>
        </is>
      </c>
      <c r="F176" s="24" t="inlineStr">
        <is>
          <t>Keepall</t>
        </is>
      </c>
      <c r="G176" s="24" t="inlineStr">
        <is>
          <t>45</t>
        </is>
      </c>
      <c r="H176" s="15" t="inlineStr">
        <is>
          <t>Beige</t>
        </is>
      </c>
      <c r="I176" s="15" t="inlineStr">
        <is>
          <t>Hand Painted + Embroidered</t>
        </is>
      </c>
      <c r="J176" s="26" t="inlineStr">
        <is>
          <t>45 x 27 x 20 cm</t>
        </is>
      </c>
      <c r="K176" s="26" t="inlineStr">
        <is>
          <t xml:space="preserve">OILED CANVAS  </t>
        </is>
      </c>
      <c r="L176" s="17" t="n">
        <v>1990</v>
      </c>
      <c r="M176" s="17" t="n">
        <v>3980</v>
      </c>
      <c r="N176" s="18" t="inlineStr">
        <is>
          <t>EUR</t>
        </is>
      </c>
      <c r="O176" s="18" t="n">
        <v>1</v>
      </c>
      <c r="P176" s="19" t="inlineStr">
        <is>
          <t>27 to 4 weeks</t>
        </is>
      </c>
      <c r="Q176" s="20" t="inlineStr">
        <is>
          <t>FRANCE , Transformed in United States</t>
        </is>
      </c>
      <c r="R176" s="16" t="n"/>
      <c r="S176" s="15" t="inlineStr">
        <is>
          <t>Availability subject to confirmation.</t>
        </is>
      </c>
    </row>
    <row r="177" ht="42" customHeight="1" s="44">
      <c r="A177" s="14" t="inlineStr">
        <is>
          <t>INSERT
PRODUCT PHOTO</t>
        </is>
      </c>
      <c r="B177" s="24" t="inlineStr">
        <is>
          <t>PK02-SIGNATURE</t>
        </is>
      </c>
      <c r="C177" s="24" t="inlineStr">
        <is>
          <t>Diams</t>
        </is>
      </c>
      <c r="D177" s="20" t="inlineStr">
        <is>
          <t>PKDIAMSBE50</t>
        </is>
      </c>
      <c r="E177" s="24" t="inlineStr">
        <is>
          <t>Bags</t>
        </is>
      </c>
      <c r="F177" s="24" t="inlineStr">
        <is>
          <t>Keepall</t>
        </is>
      </c>
      <c r="G177" s="24" t="inlineStr">
        <is>
          <t>50</t>
        </is>
      </c>
      <c r="H177" s="15" t="inlineStr">
        <is>
          <t>Beige</t>
        </is>
      </c>
      <c r="I177" s="15" t="inlineStr">
        <is>
          <t>Hand Painted + Embroidered</t>
        </is>
      </c>
      <c r="J177" s="26" t="inlineStr">
        <is>
          <t>50 x 29 x 23 cm</t>
        </is>
      </c>
      <c r="K177" s="26" t="inlineStr">
        <is>
          <t xml:space="preserve">OILED CANVAS  </t>
        </is>
      </c>
      <c r="L177" s="17" t="n">
        <v>2200</v>
      </c>
      <c r="M177" s="17" t="n">
        <v>4400</v>
      </c>
      <c r="N177" s="18" t="inlineStr">
        <is>
          <t>EUR</t>
        </is>
      </c>
      <c r="O177" s="18" t="n">
        <v>1</v>
      </c>
      <c r="P177" s="19" t="inlineStr">
        <is>
          <t>27 to 4 weeks</t>
        </is>
      </c>
      <c r="Q177" s="20" t="inlineStr">
        <is>
          <t>FRANCE , Transformed in United States</t>
        </is>
      </c>
      <c r="R177" s="16" t="n"/>
      <c r="S177" s="15" t="inlineStr">
        <is>
          <t>Availability subject to confirmation.</t>
        </is>
      </c>
    </row>
    <row r="178" ht="42" customHeight="1" s="44">
      <c r="A178" s="14" t="inlineStr">
        <is>
          <t>INSERT
PRODUCT PHOTO</t>
        </is>
      </c>
      <c r="B178" s="24" t="inlineStr">
        <is>
          <t>PK02-SIGNATURE</t>
        </is>
      </c>
      <c r="C178" s="24" t="inlineStr">
        <is>
          <t>Diams</t>
        </is>
      </c>
      <c r="D178" s="20" t="inlineStr">
        <is>
          <t>PKDIAMSBE55</t>
        </is>
      </c>
      <c r="E178" s="24" t="inlineStr">
        <is>
          <t>Bags</t>
        </is>
      </c>
      <c r="F178" s="24" t="inlineStr">
        <is>
          <t>Keepall</t>
        </is>
      </c>
      <c r="G178" s="24" t="inlineStr">
        <is>
          <t>55</t>
        </is>
      </c>
      <c r="H178" s="15" t="inlineStr">
        <is>
          <t>Beige</t>
        </is>
      </c>
      <c r="I178" s="15" t="inlineStr">
        <is>
          <t>Hand Painted + Embroidered</t>
        </is>
      </c>
      <c r="J178" s="26" t="inlineStr">
        <is>
          <t>55 x 31 x 24 cm</t>
        </is>
      </c>
      <c r="K178" s="26" t="inlineStr">
        <is>
          <t xml:space="preserve">OILED CANVAS  </t>
        </is>
      </c>
      <c r="L178" s="17" t="n">
        <v>2350</v>
      </c>
      <c r="M178" s="17" t="n">
        <v>4700</v>
      </c>
      <c r="N178" s="18" t="inlineStr">
        <is>
          <t>EUR</t>
        </is>
      </c>
      <c r="O178" s="18" t="n">
        <v>1</v>
      </c>
      <c r="P178" s="19" t="inlineStr">
        <is>
          <t>27 to 4 weeks</t>
        </is>
      </c>
      <c r="Q178" s="20" t="inlineStr">
        <is>
          <t>FRANCE , Transformed in United States</t>
        </is>
      </c>
      <c r="R178" s="16" t="n"/>
      <c r="S178" s="15" t="inlineStr">
        <is>
          <t>Availability subject to confirmation.</t>
        </is>
      </c>
    </row>
    <row r="179" ht="42" customHeight="1" s="44">
      <c r="A179" s="14" t="inlineStr">
        <is>
          <t>INSERT
PRODUCT PHOTO</t>
        </is>
      </c>
      <c r="B179" s="24" t="inlineStr">
        <is>
          <t>PK02-SIGNATURE</t>
        </is>
      </c>
      <c r="C179" s="24" t="inlineStr">
        <is>
          <t>Diams</t>
        </is>
      </c>
      <c r="D179" s="20" t="inlineStr">
        <is>
          <t>PKDIAMSBLK30</t>
        </is>
      </c>
      <c r="E179" s="24" t="inlineStr">
        <is>
          <t>Bags</t>
        </is>
      </c>
      <c r="F179" s="24" t="inlineStr">
        <is>
          <t>Speedy</t>
        </is>
      </c>
      <c r="G179" s="24" t="inlineStr">
        <is>
          <t>30</t>
        </is>
      </c>
      <c r="H179" s="15" t="inlineStr">
        <is>
          <t>Black</t>
        </is>
      </c>
      <c r="I179" s="15" t="inlineStr">
        <is>
          <t>Hand Painted + Embroidered</t>
        </is>
      </c>
      <c r="J179" s="26" t="inlineStr">
        <is>
          <t>30 x 21 x 17 cm</t>
        </is>
      </c>
      <c r="K179" s="26" t="inlineStr">
        <is>
          <t xml:space="preserve">OILED CANVAS  </t>
        </is>
      </c>
      <c r="L179" s="17" t="n">
        <v>1700</v>
      </c>
      <c r="M179" s="17" t="n">
        <v>3400</v>
      </c>
      <c r="N179" s="18" t="inlineStr">
        <is>
          <t>EUR</t>
        </is>
      </c>
      <c r="O179" s="18" t="n">
        <v>1</v>
      </c>
      <c r="P179" s="19" t="inlineStr">
        <is>
          <t>28 to 4 weeks</t>
        </is>
      </c>
      <c r="Q179" s="20" t="inlineStr">
        <is>
          <t>FRANCE , Transformed in United States</t>
        </is>
      </c>
      <c r="R179" s="16" t="n"/>
      <c r="S179" s="15" t="inlineStr">
        <is>
          <t>Availability subject to confirmation.</t>
        </is>
      </c>
    </row>
    <row r="180" ht="42" customHeight="1" s="44">
      <c r="A180" s="14" t="inlineStr">
        <is>
          <t>INSERT
PRODUCT PHOTO</t>
        </is>
      </c>
      <c r="B180" s="24" t="inlineStr">
        <is>
          <t>PK02-SIGNATURE</t>
        </is>
      </c>
      <c r="C180" s="24" t="inlineStr">
        <is>
          <t>Diams</t>
        </is>
      </c>
      <c r="D180" s="20" t="inlineStr">
        <is>
          <t>PKDIAMSBLK35</t>
        </is>
      </c>
      <c r="E180" s="24" t="inlineStr">
        <is>
          <t>Bags</t>
        </is>
      </c>
      <c r="F180" s="24" t="inlineStr">
        <is>
          <t>Speedy</t>
        </is>
      </c>
      <c r="G180" s="24" t="inlineStr">
        <is>
          <t>35</t>
        </is>
      </c>
      <c r="H180" s="15" t="inlineStr">
        <is>
          <t>Black</t>
        </is>
      </c>
      <c r="I180" s="15" t="inlineStr">
        <is>
          <t>Hand Painted + Embroidered</t>
        </is>
      </c>
      <c r="J180" s="26" t="inlineStr">
        <is>
          <t>35 x 23 x 18 cm</t>
        </is>
      </c>
      <c r="K180" s="26" t="inlineStr">
        <is>
          <t xml:space="preserve">OILED CANVAS  </t>
        </is>
      </c>
      <c r="L180" s="17" t="n">
        <v>1850</v>
      </c>
      <c r="M180" s="17" t="n">
        <v>3700</v>
      </c>
      <c r="N180" s="18" t="inlineStr">
        <is>
          <t>EUR</t>
        </is>
      </c>
      <c r="O180" s="18" t="n">
        <v>1</v>
      </c>
      <c r="P180" s="19" t="inlineStr">
        <is>
          <t>28 to 4 weeks</t>
        </is>
      </c>
      <c r="Q180" s="20" t="inlineStr">
        <is>
          <t>FRANCE , Transformed in United States</t>
        </is>
      </c>
      <c r="R180" s="16" t="n"/>
      <c r="S180" s="15" t="inlineStr">
        <is>
          <t>Availability subject to confirmation.</t>
        </is>
      </c>
    </row>
    <row r="181" ht="42" customHeight="1" s="44">
      <c r="A181" s="14" t="inlineStr">
        <is>
          <t>INSERT
PRODUCT PHOTO</t>
        </is>
      </c>
      <c r="B181" s="24" t="inlineStr">
        <is>
          <t>PK02-SIGNATURE</t>
        </is>
      </c>
      <c r="C181" s="24" t="inlineStr">
        <is>
          <t>Diams</t>
        </is>
      </c>
      <c r="D181" s="20" t="inlineStr">
        <is>
          <t>PKDIAMSBLK40</t>
        </is>
      </c>
      <c r="E181" s="24" t="inlineStr">
        <is>
          <t>Bags</t>
        </is>
      </c>
      <c r="F181" s="24" t="inlineStr">
        <is>
          <t>Speedy</t>
        </is>
      </c>
      <c r="G181" s="24" t="inlineStr">
        <is>
          <t>40</t>
        </is>
      </c>
      <c r="H181" s="15" t="inlineStr">
        <is>
          <t>Black</t>
        </is>
      </c>
      <c r="I181" s="15" t="inlineStr">
        <is>
          <t>Hand Painted + Embroidered</t>
        </is>
      </c>
      <c r="J181" s="26" t="inlineStr">
        <is>
          <t>40 x 25 x 19 cm</t>
        </is>
      </c>
      <c r="K181" s="26" t="inlineStr">
        <is>
          <t xml:space="preserve">OILED CANVAS  </t>
        </is>
      </c>
      <c r="L181" s="17" t="n">
        <v>1900</v>
      </c>
      <c r="M181" s="17" t="n">
        <v>3800</v>
      </c>
      <c r="N181" s="18" t="inlineStr">
        <is>
          <t>EUR</t>
        </is>
      </c>
      <c r="O181" s="18" t="n">
        <v>1</v>
      </c>
      <c r="P181" s="19" t="inlineStr">
        <is>
          <t>28 to 4 weeks</t>
        </is>
      </c>
      <c r="Q181" s="20" t="inlineStr">
        <is>
          <t>FRANCE , Transformed in United States</t>
        </is>
      </c>
      <c r="R181" s="16" t="n"/>
      <c r="S181" s="15" t="inlineStr">
        <is>
          <t>Availability subject to confirmation.</t>
        </is>
      </c>
    </row>
    <row r="182" ht="42" customHeight="1" s="44">
      <c r="A182" s="14" t="inlineStr">
        <is>
          <t>INSERT
PRODUCT PHOTO</t>
        </is>
      </c>
      <c r="B182" s="24" t="inlineStr">
        <is>
          <t>PK02-SIGNATURE</t>
        </is>
      </c>
      <c r="C182" s="24" t="inlineStr">
        <is>
          <t>Diams</t>
        </is>
      </c>
      <c r="D182" s="20" t="inlineStr">
        <is>
          <t>PKDIAMSBLK45</t>
        </is>
      </c>
      <c r="E182" s="24" t="inlineStr">
        <is>
          <t>Bags</t>
        </is>
      </c>
      <c r="F182" s="24" t="inlineStr">
        <is>
          <t>Keepall</t>
        </is>
      </c>
      <c r="G182" s="24" t="inlineStr">
        <is>
          <t>45</t>
        </is>
      </c>
      <c r="H182" s="15" t="inlineStr">
        <is>
          <t>Black</t>
        </is>
      </c>
      <c r="I182" s="15" t="inlineStr">
        <is>
          <t>Hand Painted + Embroidered</t>
        </is>
      </c>
      <c r="J182" s="26" t="inlineStr">
        <is>
          <t>45 x 27 x 20 cm</t>
        </is>
      </c>
      <c r="K182" s="26" t="inlineStr">
        <is>
          <t xml:space="preserve">OILED CANVAS  </t>
        </is>
      </c>
      <c r="L182" s="17" t="n">
        <v>1990</v>
      </c>
      <c r="M182" s="17" t="n">
        <v>3980</v>
      </c>
      <c r="N182" s="18" t="inlineStr">
        <is>
          <t>EUR</t>
        </is>
      </c>
      <c r="O182" s="18" t="n">
        <v>1</v>
      </c>
      <c r="P182" s="19" t="inlineStr">
        <is>
          <t>28 to 4 weeks</t>
        </is>
      </c>
      <c r="Q182" s="20" t="inlineStr">
        <is>
          <t>FRANCE , Transformed in United States</t>
        </is>
      </c>
      <c r="R182" s="16" t="n"/>
      <c r="S182" s="15" t="inlineStr">
        <is>
          <t>Availability subject to confirmation.</t>
        </is>
      </c>
    </row>
    <row r="183" ht="42" customHeight="1" s="44">
      <c r="A183" s="14" t="inlineStr">
        <is>
          <t>INSERT
PRODUCT PHOTO</t>
        </is>
      </c>
      <c r="B183" s="24" t="inlineStr">
        <is>
          <t>PK02-SIGNATURE</t>
        </is>
      </c>
      <c r="C183" s="24" t="inlineStr">
        <is>
          <t>Diams</t>
        </is>
      </c>
      <c r="D183" s="20" t="inlineStr">
        <is>
          <t>PKDIAMSBLK50</t>
        </is>
      </c>
      <c r="E183" s="24" t="inlineStr">
        <is>
          <t>Bags</t>
        </is>
      </c>
      <c r="F183" s="24" t="inlineStr">
        <is>
          <t>Keepall</t>
        </is>
      </c>
      <c r="G183" s="24" t="inlineStr">
        <is>
          <t>50</t>
        </is>
      </c>
      <c r="H183" s="15" t="inlineStr">
        <is>
          <t>Black</t>
        </is>
      </c>
      <c r="I183" s="15" t="inlineStr">
        <is>
          <t>Hand Painted + Embroidered</t>
        </is>
      </c>
      <c r="J183" s="26" t="inlineStr">
        <is>
          <t>50 x 29 x 23 cm</t>
        </is>
      </c>
      <c r="K183" s="26" t="inlineStr">
        <is>
          <t xml:space="preserve">OILED CANVAS  </t>
        </is>
      </c>
      <c r="L183" s="17" t="n">
        <v>2200</v>
      </c>
      <c r="M183" s="17" t="n">
        <v>4400</v>
      </c>
      <c r="N183" s="18" t="inlineStr">
        <is>
          <t>EUR</t>
        </is>
      </c>
      <c r="O183" s="18" t="n">
        <v>1</v>
      </c>
      <c r="P183" s="19" t="inlineStr">
        <is>
          <t>28 to 4 weeks</t>
        </is>
      </c>
      <c r="Q183" s="20" t="inlineStr">
        <is>
          <t>FRANCE , Transformed in United States</t>
        </is>
      </c>
      <c r="R183" s="16" t="n"/>
      <c r="S183" s="15" t="inlineStr">
        <is>
          <t>Availability subject to confirmation.</t>
        </is>
      </c>
    </row>
    <row r="184" ht="42" customHeight="1" s="44">
      <c r="A184" s="14" t="inlineStr">
        <is>
          <t>INSERT
PRODUCT PHOTO</t>
        </is>
      </c>
      <c r="B184" s="24" t="inlineStr">
        <is>
          <t>PK02-SIGNATURE</t>
        </is>
      </c>
      <c r="C184" s="24" t="inlineStr">
        <is>
          <t>Diams</t>
        </is>
      </c>
      <c r="D184" s="20" t="inlineStr">
        <is>
          <t>PKDIAMSBLK55</t>
        </is>
      </c>
      <c r="E184" s="24" t="inlineStr">
        <is>
          <t>Bags</t>
        </is>
      </c>
      <c r="F184" s="24" t="inlineStr">
        <is>
          <t>Keepall</t>
        </is>
      </c>
      <c r="G184" s="24" t="inlineStr">
        <is>
          <t>55</t>
        </is>
      </c>
      <c r="H184" s="15" t="inlineStr">
        <is>
          <t>Black</t>
        </is>
      </c>
      <c r="I184" s="15" t="inlineStr">
        <is>
          <t>Hand Painted + Embroidered</t>
        </is>
      </c>
      <c r="J184" s="26" t="inlineStr">
        <is>
          <t>55 x 31 x 24 cm</t>
        </is>
      </c>
      <c r="K184" s="26" t="inlineStr">
        <is>
          <t xml:space="preserve">OILED CANVAS  </t>
        </is>
      </c>
      <c r="L184" s="17" t="n">
        <v>2350</v>
      </c>
      <c r="M184" s="17" t="n">
        <v>4700</v>
      </c>
      <c r="N184" s="18" t="inlineStr">
        <is>
          <t>EUR</t>
        </is>
      </c>
      <c r="O184" s="18" t="n">
        <v>1</v>
      </c>
      <c r="P184" s="19" t="inlineStr">
        <is>
          <t>28 to 4 weeks</t>
        </is>
      </c>
      <c r="Q184" s="20" t="inlineStr">
        <is>
          <t>FRANCE , Transformed in United States</t>
        </is>
      </c>
      <c r="R184" s="16" t="n"/>
      <c r="S184" s="15" t="inlineStr">
        <is>
          <t>Availability subject to confirmation.</t>
        </is>
      </c>
    </row>
    <row r="185" ht="42" customHeight="1" s="44">
      <c r="A185" s="14" t="inlineStr">
        <is>
          <t>INSERT
PRODUCT PHOTO</t>
        </is>
      </c>
      <c r="B185" s="24" t="inlineStr">
        <is>
          <t>PK02-SIGNATURE</t>
        </is>
      </c>
      <c r="C185" s="24" t="inlineStr">
        <is>
          <t>Diams</t>
        </is>
      </c>
      <c r="D185" s="20" t="inlineStr">
        <is>
          <t>PKDIAMSOR30</t>
        </is>
      </c>
      <c r="E185" s="24" t="inlineStr">
        <is>
          <t>Bags</t>
        </is>
      </c>
      <c r="F185" s="24" t="inlineStr">
        <is>
          <t>Speedy</t>
        </is>
      </c>
      <c r="G185" s="24" t="inlineStr">
        <is>
          <t>30</t>
        </is>
      </c>
      <c r="H185" s="15" t="inlineStr">
        <is>
          <t>Orange</t>
        </is>
      </c>
      <c r="I185" s="15" t="inlineStr">
        <is>
          <t>Hand Painted + Embroidered</t>
        </is>
      </c>
      <c r="J185" s="26" t="inlineStr">
        <is>
          <t>30 x 21 x 17 cm</t>
        </is>
      </c>
      <c r="K185" s="26" t="inlineStr">
        <is>
          <t xml:space="preserve">OILED CANVAS  </t>
        </is>
      </c>
      <c r="L185" s="17" t="n">
        <v>1700</v>
      </c>
      <c r="M185" s="17" t="n">
        <v>3400</v>
      </c>
      <c r="N185" s="18" t="inlineStr">
        <is>
          <t>EUR</t>
        </is>
      </c>
      <c r="O185" s="18" t="n">
        <v>1</v>
      </c>
      <c r="P185" s="19" t="inlineStr">
        <is>
          <t>29 to 4 weeks</t>
        </is>
      </c>
      <c r="Q185" s="20" t="inlineStr">
        <is>
          <t>FRANCE , Transformed in United States</t>
        </is>
      </c>
      <c r="R185" s="16" t="n"/>
      <c r="S185" s="15" t="inlineStr">
        <is>
          <t>Availability subject to confirmation.</t>
        </is>
      </c>
    </row>
    <row r="186" ht="42" customHeight="1" s="44">
      <c r="A186" s="14" t="inlineStr">
        <is>
          <t>INSERT
PRODUCT PHOTO</t>
        </is>
      </c>
      <c r="B186" s="24" t="inlineStr">
        <is>
          <t>PK02-SIGNATURE</t>
        </is>
      </c>
      <c r="C186" s="24" t="inlineStr">
        <is>
          <t>Diams</t>
        </is>
      </c>
      <c r="D186" s="20" t="inlineStr">
        <is>
          <t>PKDIAMSOR35</t>
        </is>
      </c>
      <c r="E186" s="24" t="inlineStr">
        <is>
          <t>Bags</t>
        </is>
      </c>
      <c r="F186" s="24" t="inlineStr">
        <is>
          <t>Speedy</t>
        </is>
      </c>
      <c r="G186" s="24" t="inlineStr">
        <is>
          <t>35</t>
        </is>
      </c>
      <c r="H186" s="15" t="inlineStr">
        <is>
          <t>Orange</t>
        </is>
      </c>
      <c r="I186" s="15" t="inlineStr">
        <is>
          <t>Hand Painted + Embroidered</t>
        </is>
      </c>
      <c r="J186" s="26" t="inlineStr">
        <is>
          <t>35 x 23 x 18 cm</t>
        </is>
      </c>
      <c r="K186" s="26" t="inlineStr">
        <is>
          <t xml:space="preserve">OILED CANVAS  </t>
        </is>
      </c>
      <c r="L186" s="17" t="n">
        <v>1850</v>
      </c>
      <c r="M186" s="17" t="n">
        <v>3700</v>
      </c>
      <c r="N186" s="18" t="inlineStr">
        <is>
          <t>EUR</t>
        </is>
      </c>
      <c r="O186" s="18" t="n">
        <v>1</v>
      </c>
      <c r="P186" s="19" t="inlineStr">
        <is>
          <t>29 to 4 weeks</t>
        </is>
      </c>
      <c r="Q186" s="20" t="inlineStr">
        <is>
          <t>FRANCE , Transformed in United States</t>
        </is>
      </c>
      <c r="R186" s="16" t="n"/>
      <c r="S186" s="15" t="inlineStr">
        <is>
          <t>Availability subject to confirmation.</t>
        </is>
      </c>
    </row>
    <row r="187" ht="42" customHeight="1" s="44">
      <c r="A187" s="14" t="inlineStr">
        <is>
          <t>INSERT
PRODUCT PHOTO</t>
        </is>
      </c>
      <c r="B187" s="24" t="inlineStr">
        <is>
          <t>PK02-SIGNATURE</t>
        </is>
      </c>
      <c r="C187" s="24" t="inlineStr">
        <is>
          <t>Diams</t>
        </is>
      </c>
      <c r="D187" s="20" t="inlineStr">
        <is>
          <t>PKDIAMSOR40</t>
        </is>
      </c>
      <c r="E187" s="24" t="inlineStr">
        <is>
          <t>Bags</t>
        </is>
      </c>
      <c r="F187" s="24" t="inlineStr">
        <is>
          <t>Speedy</t>
        </is>
      </c>
      <c r="G187" s="24" t="inlineStr">
        <is>
          <t>40</t>
        </is>
      </c>
      <c r="H187" s="15" t="inlineStr">
        <is>
          <t>Orange</t>
        </is>
      </c>
      <c r="I187" s="15" t="inlineStr">
        <is>
          <t>Hand Painted + Embroidered</t>
        </is>
      </c>
      <c r="J187" s="26" t="inlineStr">
        <is>
          <t>40 x 25 x 19 cm</t>
        </is>
      </c>
      <c r="K187" s="26" t="inlineStr">
        <is>
          <t xml:space="preserve">OILED CANVAS  </t>
        </is>
      </c>
      <c r="L187" s="17" t="n">
        <v>1900</v>
      </c>
      <c r="M187" s="17" t="n">
        <v>3800</v>
      </c>
      <c r="N187" s="18" t="inlineStr">
        <is>
          <t>EUR</t>
        </is>
      </c>
      <c r="O187" s="18" t="n">
        <v>1</v>
      </c>
      <c r="P187" s="19" t="inlineStr">
        <is>
          <t>29 to 4 weeks</t>
        </is>
      </c>
      <c r="Q187" s="20" t="inlineStr">
        <is>
          <t>FRANCE , Transformed in United States</t>
        </is>
      </c>
      <c r="R187" s="16" t="n"/>
      <c r="S187" s="15" t="inlineStr">
        <is>
          <t>Availability subject to confirmation.</t>
        </is>
      </c>
    </row>
    <row r="188" ht="42" customHeight="1" s="44">
      <c r="A188" s="14" t="inlineStr">
        <is>
          <t>INSERT
PRODUCT PHOTO</t>
        </is>
      </c>
      <c r="B188" s="24" t="inlineStr">
        <is>
          <t>PK02-SIGNATURE</t>
        </is>
      </c>
      <c r="C188" s="24" t="inlineStr">
        <is>
          <t>Diams</t>
        </is>
      </c>
      <c r="D188" s="20" t="inlineStr">
        <is>
          <t>PKDIAMSOR45</t>
        </is>
      </c>
      <c r="E188" s="24" t="inlineStr">
        <is>
          <t>Bags</t>
        </is>
      </c>
      <c r="F188" s="24" t="inlineStr">
        <is>
          <t>Keepall</t>
        </is>
      </c>
      <c r="G188" s="24" t="inlineStr">
        <is>
          <t>45</t>
        </is>
      </c>
      <c r="H188" s="15" t="inlineStr">
        <is>
          <t>Orange</t>
        </is>
      </c>
      <c r="I188" s="15" t="inlineStr">
        <is>
          <t>Hand Painted + Embroidered</t>
        </is>
      </c>
      <c r="J188" s="26" t="inlineStr">
        <is>
          <t>45 x 27 x 20 cm</t>
        </is>
      </c>
      <c r="K188" s="26" t="inlineStr">
        <is>
          <t xml:space="preserve">OILED CANVAS  </t>
        </is>
      </c>
      <c r="L188" s="17" t="n">
        <v>1990</v>
      </c>
      <c r="M188" s="17" t="n">
        <v>3980</v>
      </c>
      <c r="N188" s="18" t="inlineStr">
        <is>
          <t>EUR</t>
        </is>
      </c>
      <c r="O188" s="18" t="n">
        <v>1</v>
      </c>
      <c r="P188" s="19" t="inlineStr">
        <is>
          <t>29 to 4 weeks</t>
        </is>
      </c>
      <c r="Q188" s="20" t="inlineStr">
        <is>
          <t>FRANCE , Transformed in United States</t>
        </is>
      </c>
      <c r="R188" s="16" t="n"/>
      <c r="S188" s="15" t="inlineStr">
        <is>
          <t>Availability subject to confirmation.</t>
        </is>
      </c>
    </row>
    <row r="189" ht="42" customHeight="1" s="44">
      <c r="A189" s="14" t="inlineStr">
        <is>
          <t>INSERT
PRODUCT PHOTO</t>
        </is>
      </c>
      <c r="B189" s="24" t="inlineStr">
        <is>
          <t>PK02-SIGNATURE</t>
        </is>
      </c>
      <c r="C189" s="24" t="inlineStr">
        <is>
          <t>Diams</t>
        </is>
      </c>
      <c r="D189" s="20" t="inlineStr">
        <is>
          <t>PKDIAMSOR50</t>
        </is>
      </c>
      <c r="E189" s="24" t="inlineStr">
        <is>
          <t>Bags</t>
        </is>
      </c>
      <c r="F189" s="24" t="inlineStr">
        <is>
          <t>Keepall</t>
        </is>
      </c>
      <c r="G189" s="24" t="inlineStr">
        <is>
          <t>50</t>
        </is>
      </c>
      <c r="H189" s="15" t="inlineStr">
        <is>
          <t>Orange</t>
        </is>
      </c>
      <c r="I189" s="15" t="inlineStr">
        <is>
          <t>Hand Painted + Embroidered</t>
        </is>
      </c>
      <c r="J189" s="26" t="inlineStr">
        <is>
          <t>50 x 29 x 23 cm</t>
        </is>
      </c>
      <c r="K189" s="26" t="inlineStr">
        <is>
          <t xml:space="preserve">OILED CANVAS  </t>
        </is>
      </c>
      <c r="L189" s="17" t="n">
        <v>2200</v>
      </c>
      <c r="M189" s="17" t="n">
        <v>4400</v>
      </c>
      <c r="N189" s="18" t="inlineStr">
        <is>
          <t>EUR</t>
        </is>
      </c>
      <c r="O189" s="18" t="n">
        <v>1</v>
      </c>
      <c r="P189" s="19" t="inlineStr">
        <is>
          <t>29 to 4 weeks</t>
        </is>
      </c>
      <c r="Q189" s="20" t="inlineStr">
        <is>
          <t>FRANCE , Transformed in United States</t>
        </is>
      </c>
      <c r="R189" s="16" t="n"/>
      <c r="S189" s="15" t="inlineStr">
        <is>
          <t>Availability subject to confirmation.</t>
        </is>
      </c>
    </row>
    <row r="190" ht="42" customHeight="1" s="44">
      <c r="A190" s="14" t="inlineStr">
        <is>
          <t>INSERT
PRODUCT PHOTO</t>
        </is>
      </c>
      <c r="B190" s="24" t="inlineStr">
        <is>
          <t>PK02-SIGNATURE</t>
        </is>
      </c>
      <c r="C190" s="24" t="inlineStr">
        <is>
          <t>Diams</t>
        </is>
      </c>
      <c r="D190" s="20" t="inlineStr">
        <is>
          <t>PKDIAMSOR55</t>
        </is>
      </c>
      <c r="E190" s="24" t="inlineStr">
        <is>
          <t>Bags</t>
        </is>
      </c>
      <c r="F190" s="24" t="inlineStr">
        <is>
          <t>Keepall</t>
        </is>
      </c>
      <c r="G190" s="24" t="inlineStr">
        <is>
          <t>55</t>
        </is>
      </c>
      <c r="H190" s="15" t="inlineStr">
        <is>
          <t>Orange</t>
        </is>
      </c>
      <c r="I190" s="15" t="inlineStr">
        <is>
          <t>Hand Painted + Embroidered</t>
        </is>
      </c>
      <c r="J190" s="26" t="inlineStr">
        <is>
          <t>55 x 31 x 24 cm</t>
        </is>
      </c>
      <c r="K190" s="26" t="inlineStr">
        <is>
          <t xml:space="preserve">OILED CANVAS  </t>
        </is>
      </c>
      <c r="L190" s="17" t="n">
        <v>2350</v>
      </c>
      <c r="M190" s="17" t="n">
        <v>4700</v>
      </c>
      <c r="N190" s="18" t="inlineStr">
        <is>
          <t>EUR</t>
        </is>
      </c>
      <c r="O190" s="18" t="n">
        <v>1</v>
      </c>
      <c r="P190" s="19" t="inlineStr">
        <is>
          <t>29 to 4 weeks</t>
        </is>
      </c>
      <c r="Q190" s="20" t="inlineStr">
        <is>
          <t>FRANCE , Transformed in United States</t>
        </is>
      </c>
      <c r="R190" s="16" t="n"/>
      <c r="S190" s="15" t="inlineStr">
        <is>
          <t>Availability subject to confirmation.</t>
        </is>
      </c>
    </row>
    <row r="191" ht="42" customHeight="1" s="44">
      <c r="A191" s="14" t="inlineStr">
        <is>
          <t>INSERT
PRODUCT PHOTO</t>
        </is>
      </c>
      <c r="B191" s="24" t="inlineStr">
        <is>
          <t>PK02-SIGNATURE</t>
        </is>
      </c>
      <c r="C191" s="24" t="inlineStr">
        <is>
          <t>Diams</t>
        </is>
      </c>
      <c r="D191" s="20" t="inlineStr">
        <is>
          <t>PKDIAMSPK30</t>
        </is>
      </c>
      <c r="E191" s="24" t="inlineStr">
        <is>
          <t>Bags</t>
        </is>
      </c>
      <c r="F191" s="24" t="inlineStr">
        <is>
          <t>Speedy</t>
        </is>
      </c>
      <c r="G191" s="24" t="inlineStr">
        <is>
          <t>30</t>
        </is>
      </c>
      <c r="H191" s="15" t="inlineStr">
        <is>
          <t>Pink</t>
        </is>
      </c>
      <c r="I191" s="15" t="inlineStr">
        <is>
          <t>Hand Painted + Embroidered</t>
        </is>
      </c>
      <c r="J191" s="26" t="inlineStr">
        <is>
          <t>30 x 21 x 17 cm</t>
        </is>
      </c>
      <c r="K191" s="26" t="inlineStr">
        <is>
          <t xml:space="preserve">OILED CANVAS  </t>
        </is>
      </c>
      <c r="L191" s="17" t="n">
        <v>1700</v>
      </c>
      <c r="M191" s="17" t="n">
        <v>3400</v>
      </c>
      <c r="N191" s="18" t="inlineStr">
        <is>
          <t>EUR</t>
        </is>
      </c>
      <c r="O191" s="18" t="n">
        <v>1</v>
      </c>
      <c r="P191" s="19" t="inlineStr">
        <is>
          <t>30 to 4 weeks</t>
        </is>
      </c>
      <c r="Q191" s="20" t="inlineStr">
        <is>
          <t>FRANCE , Transformed in United States</t>
        </is>
      </c>
      <c r="R191" s="16" t="n"/>
      <c r="S191" s="15" t="inlineStr">
        <is>
          <t>Availability subject to confirmation.</t>
        </is>
      </c>
    </row>
    <row r="192" ht="42" customHeight="1" s="44">
      <c r="A192" s="14" t="inlineStr">
        <is>
          <t>INSERT
PRODUCT PHOTO</t>
        </is>
      </c>
      <c r="B192" s="24" t="inlineStr">
        <is>
          <t>PK02-SIGNATURE</t>
        </is>
      </c>
      <c r="C192" s="24" t="inlineStr">
        <is>
          <t>Diams</t>
        </is>
      </c>
      <c r="D192" s="20" t="inlineStr">
        <is>
          <t>PKDIAMSPK35</t>
        </is>
      </c>
      <c r="E192" s="24" t="inlineStr">
        <is>
          <t>Bags</t>
        </is>
      </c>
      <c r="F192" s="24" t="inlineStr">
        <is>
          <t>Speedy</t>
        </is>
      </c>
      <c r="G192" s="24" t="inlineStr">
        <is>
          <t>35</t>
        </is>
      </c>
      <c r="H192" s="15" t="inlineStr">
        <is>
          <t>Pink</t>
        </is>
      </c>
      <c r="I192" s="15" t="inlineStr">
        <is>
          <t>Hand Painted + Embroidered</t>
        </is>
      </c>
      <c r="J192" s="26" t="inlineStr">
        <is>
          <t>35 x 23 x 18 cm</t>
        </is>
      </c>
      <c r="K192" s="26" t="inlineStr">
        <is>
          <t xml:space="preserve">OILED CANVAS  </t>
        </is>
      </c>
      <c r="L192" s="17" t="n">
        <v>1850</v>
      </c>
      <c r="M192" s="17" t="n">
        <v>3700</v>
      </c>
      <c r="N192" s="18" t="inlineStr">
        <is>
          <t>EUR</t>
        </is>
      </c>
      <c r="O192" s="18" t="n">
        <v>1</v>
      </c>
      <c r="P192" s="19" t="inlineStr">
        <is>
          <t>30 to 4 weeks</t>
        </is>
      </c>
      <c r="Q192" s="20" t="inlineStr">
        <is>
          <t>FRANCE , Transformed in United States</t>
        </is>
      </c>
      <c r="R192" s="16" t="n"/>
      <c r="S192" s="15" t="inlineStr">
        <is>
          <t>Availability subject to confirmation.</t>
        </is>
      </c>
    </row>
    <row r="193" ht="42" customHeight="1" s="44">
      <c r="A193" s="14" t="inlineStr">
        <is>
          <t>INSERT
PRODUCT PHOTO</t>
        </is>
      </c>
      <c r="B193" s="24" t="inlineStr">
        <is>
          <t>PK02-SIGNATURE</t>
        </is>
      </c>
      <c r="C193" s="24" t="inlineStr">
        <is>
          <t>Diams</t>
        </is>
      </c>
      <c r="D193" s="20" t="inlineStr">
        <is>
          <t>PKDIAMSPK40</t>
        </is>
      </c>
      <c r="E193" s="24" t="inlineStr">
        <is>
          <t>Bags</t>
        </is>
      </c>
      <c r="F193" s="24" t="inlineStr">
        <is>
          <t>Speedy</t>
        </is>
      </c>
      <c r="G193" s="24" t="inlineStr">
        <is>
          <t>40</t>
        </is>
      </c>
      <c r="H193" s="15" t="inlineStr">
        <is>
          <t>Pink</t>
        </is>
      </c>
      <c r="I193" s="15" t="inlineStr">
        <is>
          <t>Hand Painted + Embroidered</t>
        </is>
      </c>
      <c r="J193" s="26" t="inlineStr">
        <is>
          <t>40 x 25 x 19 cm</t>
        </is>
      </c>
      <c r="K193" s="26" t="inlineStr">
        <is>
          <t xml:space="preserve">OILED CANVAS  </t>
        </is>
      </c>
      <c r="L193" s="17" t="n">
        <v>1900</v>
      </c>
      <c r="M193" s="17" t="n">
        <v>3800</v>
      </c>
      <c r="N193" s="18" t="inlineStr">
        <is>
          <t>EUR</t>
        </is>
      </c>
      <c r="O193" s="18" t="n">
        <v>1</v>
      </c>
      <c r="P193" s="19" t="inlineStr">
        <is>
          <t>30 to 4 weeks</t>
        </is>
      </c>
      <c r="Q193" s="20" t="inlineStr">
        <is>
          <t>FRANCE , Transformed in United States</t>
        </is>
      </c>
      <c r="R193" s="16" t="n"/>
      <c r="S193" s="15" t="inlineStr">
        <is>
          <t>Availability subject to confirmation.</t>
        </is>
      </c>
    </row>
    <row r="194" ht="42" customHeight="1" s="44">
      <c r="A194" s="14" t="inlineStr">
        <is>
          <t>INSERT
PRODUCT PHOTO</t>
        </is>
      </c>
      <c r="B194" s="24" t="inlineStr">
        <is>
          <t>PK02-SIGNATURE</t>
        </is>
      </c>
      <c r="C194" s="24" t="inlineStr">
        <is>
          <t>Diams</t>
        </is>
      </c>
      <c r="D194" s="20" t="inlineStr">
        <is>
          <t>PKDIAMSPK45</t>
        </is>
      </c>
      <c r="E194" s="24" t="inlineStr">
        <is>
          <t>Bags</t>
        </is>
      </c>
      <c r="F194" s="24" t="inlineStr">
        <is>
          <t>Keepall</t>
        </is>
      </c>
      <c r="G194" s="24" t="inlineStr">
        <is>
          <t>45</t>
        </is>
      </c>
      <c r="H194" s="15" t="inlineStr">
        <is>
          <t>Pink</t>
        </is>
      </c>
      <c r="I194" s="15" t="inlineStr">
        <is>
          <t>Hand Painted + Embroidered</t>
        </is>
      </c>
      <c r="J194" s="26" t="inlineStr">
        <is>
          <t>45 x 27 x 20 cm</t>
        </is>
      </c>
      <c r="K194" s="26" t="inlineStr">
        <is>
          <t xml:space="preserve">OILED CANVAS  </t>
        </is>
      </c>
      <c r="L194" s="17" t="n">
        <v>1990</v>
      </c>
      <c r="M194" s="17" t="n">
        <v>3980</v>
      </c>
      <c r="N194" s="18" t="inlineStr">
        <is>
          <t>EUR</t>
        </is>
      </c>
      <c r="O194" s="18" t="n">
        <v>1</v>
      </c>
      <c r="P194" s="19" t="inlineStr">
        <is>
          <t>30 to 4 weeks</t>
        </is>
      </c>
      <c r="Q194" s="20" t="inlineStr">
        <is>
          <t>FRANCE , Transformed in United States</t>
        </is>
      </c>
      <c r="R194" s="16" t="n"/>
      <c r="S194" s="15" t="inlineStr">
        <is>
          <t>Availability subject to confirmation.</t>
        </is>
      </c>
    </row>
    <row r="195" ht="42" customHeight="1" s="44">
      <c r="A195" s="14" t="inlineStr">
        <is>
          <t>INSERT
PRODUCT PHOTO</t>
        </is>
      </c>
      <c r="B195" s="24" t="inlineStr">
        <is>
          <t>PK02-SIGNATURE</t>
        </is>
      </c>
      <c r="C195" s="24" t="inlineStr">
        <is>
          <t>Diams</t>
        </is>
      </c>
      <c r="D195" s="20" t="inlineStr">
        <is>
          <t>PKDIAMSPK50</t>
        </is>
      </c>
      <c r="E195" s="24" t="inlineStr">
        <is>
          <t>Bags</t>
        </is>
      </c>
      <c r="F195" s="24" t="inlineStr">
        <is>
          <t>Keepall</t>
        </is>
      </c>
      <c r="G195" s="24" t="inlineStr">
        <is>
          <t>50</t>
        </is>
      </c>
      <c r="H195" s="15" t="inlineStr">
        <is>
          <t>Pink</t>
        </is>
      </c>
      <c r="I195" s="15" t="inlineStr">
        <is>
          <t>Hand Painted + Embroidered</t>
        </is>
      </c>
      <c r="J195" s="26" t="inlineStr">
        <is>
          <t>50 x 29 x 23 cm</t>
        </is>
      </c>
      <c r="K195" s="26" t="inlineStr">
        <is>
          <t xml:space="preserve">OILED CANVAS  </t>
        </is>
      </c>
      <c r="L195" s="17" t="n">
        <v>2200</v>
      </c>
      <c r="M195" s="17" t="n">
        <v>4400</v>
      </c>
      <c r="N195" s="18" t="inlineStr">
        <is>
          <t>EUR</t>
        </is>
      </c>
      <c r="O195" s="18" t="n">
        <v>1</v>
      </c>
      <c r="P195" s="19" t="inlineStr">
        <is>
          <t>30 to 4 weeks</t>
        </is>
      </c>
      <c r="Q195" s="20" t="inlineStr">
        <is>
          <t>FRANCE , Transformed in United States</t>
        </is>
      </c>
      <c r="R195" s="16" t="n"/>
      <c r="S195" s="15" t="inlineStr">
        <is>
          <t>Availability subject to confirmation.</t>
        </is>
      </c>
    </row>
    <row r="196" ht="42" customHeight="1" s="44">
      <c r="A196" s="14" t="inlineStr">
        <is>
          <t>INSERT
PRODUCT PHOTO</t>
        </is>
      </c>
      <c r="B196" s="24" t="inlineStr">
        <is>
          <t>PK02-SIGNATURE</t>
        </is>
      </c>
      <c r="C196" s="24" t="inlineStr">
        <is>
          <t>Diams</t>
        </is>
      </c>
      <c r="D196" s="20" t="inlineStr">
        <is>
          <t>PKDIAMSPK55</t>
        </is>
      </c>
      <c r="E196" s="24" t="inlineStr">
        <is>
          <t>Bags</t>
        </is>
      </c>
      <c r="F196" s="24" t="inlineStr">
        <is>
          <t>Keepall</t>
        </is>
      </c>
      <c r="G196" s="24" t="inlineStr">
        <is>
          <t>55</t>
        </is>
      </c>
      <c r="H196" s="15" t="inlineStr">
        <is>
          <t>Pink</t>
        </is>
      </c>
      <c r="I196" s="15" t="inlineStr">
        <is>
          <t>Hand Painted + Embroidered</t>
        </is>
      </c>
      <c r="J196" s="26" t="inlineStr">
        <is>
          <t>55 x 31 x 24 cm</t>
        </is>
      </c>
      <c r="K196" s="26" t="inlineStr">
        <is>
          <t xml:space="preserve">OILED CANVAS  </t>
        </is>
      </c>
      <c r="L196" s="17" t="n">
        <v>2350</v>
      </c>
      <c r="M196" s="17" t="n">
        <v>4700</v>
      </c>
      <c r="N196" s="18" t="inlineStr">
        <is>
          <t>EUR</t>
        </is>
      </c>
      <c r="O196" s="18" t="n">
        <v>1</v>
      </c>
      <c r="P196" s="19" t="inlineStr">
        <is>
          <t>30 to 4 weeks</t>
        </is>
      </c>
      <c r="Q196" s="20" t="inlineStr">
        <is>
          <t>FRANCE , Transformed in United States</t>
        </is>
      </c>
      <c r="R196" s="16" t="n"/>
      <c r="S196" s="15" t="inlineStr">
        <is>
          <t>Availability subject to confirmation.</t>
        </is>
      </c>
    </row>
    <row r="197" ht="42" customHeight="1" s="44">
      <c r="A197" s="14" t="inlineStr">
        <is>
          <t>INSERT
PRODUCT PHOTO</t>
        </is>
      </c>
      <c r="B197" s="24" t="inlineStr">
        <is>
          <t>PK02-SIGNATURE</t>
        </is>
      </c>
      <c r="C197" s="24" t="inlineStr">
        <is>
          <t>Diams</t>
        </is>
      </c>
      <c r="D197" s="20" t="inlineStr">
        <is>
          <t>PKDIAMSGR30</t>
        </is>
      </c>
      <c r="E197" s="24" t="inlineStr">
        <is>
          <t>Bags</t>
        </is>
      </c>
      <c r="F197" s="24" t="inlineStr">
        <is>
          <t>Speedy</t>
        </is>
      </c>
      <c r="G197" s="24" t="inlineStr">
        <is>
          <t>30</t>
        </is>
      </c>
      <c r="H197" s="15" t="inlineStr">
        <is>
          <t>Green</t>
        </is>
      </c>
      <c r="I197" s="15" t="inlineStr">
        <is>
          <t>Hand Painted + Embroidered</t>
        </is>
      </c>
      <c r="J197" s="26" t="inlineStr">
        <is>
          <t>30 x 21 x 17 cm</t>
        </is>
      </c>
      <c r="K197" s="26" t="inlineStr">
        <is>
          <t xml:space="preserve">OILED CANVAS  </t>
        </is>
      </c>
      <c r="L197" s="17" t="n">
        <v>1700</v>
      </c>
      <c r="M197" s="17" t="n">
        <v>3400</v>
      </c>
      <c r="N197" s="18" t="inlineStr">
        <is>
          <t>EUR</t>
        </is>
      </c>
      <c r="O197" s="18" t="n">
        <v>1</v>
      </c>
      <c r="P197" s="19" t="inlineStr">
        <is>
          <t>31 to 4 weeks</t>
        </is>
      </c>
      <c r="Q197" s="20" t="inlineStr">
        <is>
          <t>FRANCE , Transformed in United States</t>
        </is>
      </c>
      <c r="R197" s="16" t="n"/>
      <c r="S197" s="15" t="inlineStr">
        <is>
          <t>Availability subject to confirmation.</t>
        </is>
      </c>
    </row>
    <row r="198" ht="42" customHeight="1" s="44">
      <c r="A198" s="14" t="inlineStr">
        <is>
          <t>INSERT
PRODUCT PHOTO</t>
        </is>
      </c>
      <c r="B198" s="24" t="inlineStr">
        <is>
          <t>PK02-SIGNATURE</t>
        </is>
      </c>
      <c r="C198" s="24" t="inlineStr">
        <is>
          <t>Diams</t>
        </is>
      </c>
      <c r="D198" s="20" t="inlineStr">
        <is>
          <t>PKDIAMSGR35</t>
        </is>
      </c>
      <c r="E198" s="24" t="inlineStr">
        <is>
          <t>Bags</t>
        </is>
      </c>
      <c r="F198" s="24" t="inlineStr">
        <is>
          <t>Speedy</t>
        </is>
      </c>
      <c r="G198" s="24" t="inlineStr">
        <is>
          <t>35</t>
        </is>
      </c>
      <c r="H198" s="15" t="inlineStr">
        <is>
          <t>Green</t>
        </is>
      </c>
      <c r="I198" s="15" t="inlineStr">
        <is>
          <t>Hand Painted + Embroidered</t>
        </is>
      </c>
      <c r="J198" s="26" t="inlineStr">
        <is>
          <t>35 x 23 x 18 cm</t>
        </is>
      </c>
      <c r="K198" s="26" t="inlineStr">
        <is>
          <t xml:space="preserve">OILED CANVAS  </t>
        </is>
      </c>
      <c r="L198" s="17" t="n">
        <v>1850</v>
      </c>
      <c r="M198" s="17" t="n">
        <v>3700</v>
      </c>
      <c r="N198" s="18" t="inlineStr">
        <is>
          <t>EUR</t>
        </is>
      </c>
      <c r="O198" s="18" t="n">
        <v>1</v>
      </c>
      <c r="P198" s="19" t="inlineStr">
        <is>
          <t>31 to 4 weeks</t>
        </is>
      </c>
      <c r="Q198" s="20" t="inlineStr">
        <is>
          <t>FRANCE , Transformed in United States</t>
        </is>
      </c>
      <c r="R198" s="16" t="n"/>
      <c r="S198" s="15" t="inlineStr">
        <is>
          <t>Availability subject to confirmation.</t>
        </is>
      </c>
    </row>
    <row r="199" ht="42" customHeight="1" s="44">
      <c r="A199" s="14" t="inlineStr">
        <is>
          <t>INSERT
PRODUCT PHOTO</t>
        </is>
      </c>
      <c r="B199" s="24" t="inlineStr">
        <is>
          <t>PK02-SIGNATURE</t>
        </is>
      </c>
      <c r="C199" s="24" t="inlineStr">
        <is>
          <t>Diams</t>
        </is>
      </c>
      <c r="D199" s="20" t="inlineStr">
        <is>
          <t>PKDIAMSGR40</t>
        </is>
      </c>
      <c r="E199" s="24" t="inlineStr">
        <is>
          <t>Bags</t>
        </is>
      </c>
      <c r="F199" s="24" t="inlineStr">
        <is>
          <t>Speedy</t>
        </is>
      </c>
      <c r="G199" s="24" t="inlineStr">
        <is>
          <t>40</t>
        </is>
      </c>
      <c r="H199" s="15" t="inlineStr">
        <is>
          <t>Green</t>
        </is>
      </c>
      <c r="I199" s="15" t="inlineStr">
        <is>
          <t>Hand Painted + Embroidered</t>
        </is>
      </c>
      <c r="J199" s="26" t="inlineStr">
        <is>
          <t>40 x 25 x 19 cm</t>
        </is>
      </c>
      <c r="K199" s="26" t="inlineStr">
        <is>
          <t xml:space="preserve">OILED CANVAS  </t>
        </is>
      </c>
      <c r="L199" s="17" t="n">
        <v>1900</v>
      </c>
      <c r="M199" s="17" t="n">
        <v>3800</v>
      </c>
      <c r="N199" s="18" t="inlineStr">
        <is>
          <t>EUR</t>
        </is>
      </c>
      <c r="O199" s="18" t="n">
        <v>1</v>
      </c>
      <c r="P199" s="19" t="inlineStr">
        <is>
          <t>31 to 4 weeks</t>
        </is>
      </c>
      <c r="Q199" s="20" t="inlineStr">
        <is>
          <t>FRANCE , Transformed in United States</t>
        </is>
      </c>
      <c r="R199" s="16" t="n"/>
      <c r="S199" s="15" t="inlineStr">
        <is>
          <t>Availability subject to confirmation.</t>
        </is>
      </c>
    </row>
    <row r="200" ht="42" customHeight="1" s="44">
      <c r="A200" s="14" t="inlineStr">
        <is>
          <t>INSERT
PRODUCT PHOTO</t>
        </is>
      </c>
      <c r="B200" s="24" t="inlineStr">
        <is>
          <t>PK02-SIGNATURE</t>
        </is>
      </c>
      <c r="C200" s="24" t="inlineStr">
        <is>
          <t>Diams</t>
        </is>
      </c>
      <c r="D200" s="20" t="inlineStr">
        <is>
          <t>PKDIAMSGR45</t>
        </is>
      </c>
      <c r="E200" s="24" t="inlineStr">
        <is>
          <t>Bags</t>
        </is>
      </c>
      <c r="F200" s="24" t="inlineStr">
        <is>
          <t>Keepall</t>
        </is>
      </c>
      <c r="G200" s="24" t="inlineStr">
        <is>
          <t>45</t>
        </is>
      </c>
      <c r="H200" s="15" t="inlineStr">
        <is>
          <t>Green</t>
        </is>
      </c>
      <c r="I200" s="15" t="inlineStr">
        <is>
          <t>Hand Painted + Embroidered</t>
        </is>
      </c>
      <c r="J200" s="26" t="inlineStr">
        <is>
          <t>45 x 27 x 20 cm</t>
        </is>
      </c>
      <c r="K200" s="26" t="inlineStr">
        <is>
          <t xml:space="preserve">OILED CANVAS  </t>
        </is>
      </c>
      <c r="L200" s="17" t="n">
        <v>1990</v>
      </c>
      <c r="M200" s="17" t="n">
        <v>3980</v>
      </c>
      <c r="N200" s="18" t="inlineStr">
        <is>
          <t>EUR</t>
        </is>
      </c>
      <c r="O200" s="18" t="n">
        <v>1</v>
      </c>
      <c r="P200" s="19" t="inlineStr">
        <is>
          <t>31 to 4 weeks</t>
        </is>
      </c>
      <c r="Q200" s="20" t="inlineStr">
        <is>
          <t>FRANCE , Transformed in United States</t>
        </is>
      </c>
      <c r="R200" s="16" t="n"/>
      <c r="S200" s="15" t="inlineStr">
        <is>
          <t>Availability subject to confirmation.</t>
        </is>
      </c>
    </row>
    <row r="201" ht="42" customHeight="1" s="44">
      <c r="A201" s="14" t="inlineStr">
        <is>
          <t>INSERT
PRODUCT PHOTO</t>
        </is>
      </c>
      <c r="B201" s="24" t="inlineStr">
        <is>
          <t>PK02-SIGNATURE</t>
        </is>
      </c>
      <c r="C201" s="24" t="inlineStr">
        <is>
          <t>Diams</t>
        </is>
      </c>
      <c r="D201" s="20" t="inlineStr">
        <is>
          <t>PKDIAMSGR50</t>
        </is>
      </c>
      <c r="E201" s="24" t="inlineStr">
        <is>
          <t>Bags</t>
        </is>
      </c>
      <c r="F201" s="24" t="inlineStr">
        <is>
          <t>Keepall</t>
        </is>
      </c>
      <c r="G201" s="24" t="inlineStr">
        <is>
          <t>50</t>
        </is>
      </c>
      <c r="H201" s="15" t="inlineStr">
        <is>
          <t>Green</t>
        </is>
      </c>
      <c r="I201" s="15" t="inlineStr">
        <is>
          <t>Hand Painted + Embroidered</t>
        </is>
      </c>
      <c r="J201" s="26" t="inlineStr">
        <is>
          <t>50 x 29 x 23 cm</t>
        </is>
      </c>
      <c r="K201" s="26" t="inlineStr">
        <is>
          <t xml:space="preserve">OILED CANVAS  </t>
        </is>
      </c>
      <c r="L201" s="17" t="n">
        <v>2200</v>
      </c>
      <c r="M201" s="17" t="n">
        <v>4400</v>
      </c>
      <c r="N201" s="18" t="inlineStr">
        <is>
          <t>EUR</t>
        </is>
      </c>
      <c r="O201" s="18" t="n">
        <v>1</v>
      </c>
      <c r="P201" s="19" t="inlineStr">
        <is>
          <t>31 to 4 weeks</t>
        </is>
      </c>
      <c r="Q201" s="20" t="inlineStr">
        <is>
          <t>FRANCE , Transformed in United States</t>
        </is>
      </c>
      <c r="R201" s="16" t="n"/>
      <c r="S201" s="15" t="inlineStr">
        <is>
          <t>Availability subject to confirmation.</t>
        </is>
      </c>
    </row>
    <row r="202" ht="42" customHeight="1" s="44">
      <c r="A202" s="14" t="inlineStr">
        <is>
          <t>INSERT
PRODUCT PHOTO</t>
        </is>
      </c>
      <c r="B202" s="24" t="inlineStr">
        <is>
          <t>PK02-SIGNATURE</t>
        </is>
      </c>
      <c r="C202" s="24" t="inlineStr">
        <is>
          <t>Diams</t>
        </is>
      </c>
      <c r="D202" s="20" t="inlineStr">
        <is>
          <t>PKDIAMSGR55</t>
        </is>
      </c>
      <c r="E202" s="24" t="inlineStr">
        <is>
          <t>Bags</t>
        </is>
      </c>
      <c r="F202" s="24" t="inlineStr">
        <is>
          <t>Keepall</t>
        </is>
      </c>
      <c r="G202" s="24" t="inlineStr">
        <is>
          <t>55</t>
        </is>
      </c>
      <c r="H202" s="15" t="inlineStr">
        <is>
          <t>Green</t>
        </is>
      </c>
      <c r="I202" s="15" t="inlineStr">
        <is>
          <t>Hand Painted + Embroidered</t>
        </is>
      </c>
      <c r="J202" s="26" t="inlineStr">
        <is>
          <t>55 x 31 x 24 cm</t>
        </is>
      </c>
      <c r="K202" s="26" t="inlineStr">
        <is>
          <t xml:space="preserve">OILED CANVAS  </t>
        </is>
      </c>
      <c r="L202" s="17" t="n">
        <v>2350</v>
      </c>
      <c r="M202" s="17" t="n">
        <v>4700</v>
      </c>
      <c r="N202" s="18" t="inlineStr">
        <is>
          <t>EUR</t>
        </is>
      </c>
      <c r="O202" s="18" t="n">
        <v>1</v>
      </c>
      <c r="P202" s="19" t="inlineStr">
        <is>
          <t>31 to 4 weeks</t>
        </is>
      </c>
      <c r="Q202" s="20" t="inlineStr">
        <is>
          <t>FRANCE , Transformed in United States</t>
        </is>
      </c>
      <c r="R202" s="16" t="n"/>
      <c r="S202" s="15" t="inlineStr">
        <is>
          <t>Availability subject to confirmation.</t>
        </is>
      </c>
    </row>
    <row r="203" ht="42" customHeight="1" s="44">
      <c r="A203" s="14" t="inlineStr">
        <is>
          <t>INSERT
PRODUCT PHOTO</t>
        </is>
      </c>
      <c r="B203" s="24" t="inlineStr">
        <is>
          <t>PK02-SIGNATURE</t>
        </is>
      </c>
      <c r="C203" s="24" t="inlineStr">
        <is>
          <t>Tribute Patch</t>
        </is>
      </c>
      <c r="D203" s="20" t="inlineStr">
        <is>
          <t>PKTRIBUTE30</t>
        </is>
      </c>
      <c r="E203" s="24" t="inlineStr">
        <is>
          <t>Bags</t>
        </is>
      </c>
      <c r="F203" s="24" t="inlineStr">
        <is>
          <t>Speedy</t>
        </is>
      </c>
      <c r="G203" s="24" t="inlineStr">
        <is>
          <t>30</t>
        </is>
      </c>
      <c r="H203" s="15" t="inlineStr">
        <is>
          <t>Single color</t>
        </is>
      </c>
      <c r="I203" s="15" t="inlineStr">
        <is>
          <t>Patch / Mixed Media</t>
        </is>
      </c>
      <c r="J203" s="26" t="inlineStr">
        <is>
          <t>30 x 21 x 17 cm</t>
        </is>
      </c>
      <c r="K203" s="26" t="inlineStr">
        <is>
          <t xml:space="preserve">OILED CANVAS  </t>
        </is>
      </c>
      <c r="L203" s="17" t="n">
        <v>2100</v>
      </c>
      <c r="M203" s="17" t="n">
        <v>4200</v>
      </c>
      <c r="N203" s="18" t="inlineStr">
        <is>
          <t>EUR</t>
        </is>
      </c>
      <c r="O203" s="18" t="n">
        <v>1</v>
      </c>
      <c r="P203" s="19" t="inlineStr">
        <is>
          <t>32 to 4 weeks</t>
        </is>
      </c>
      <c r="Q203" s="20" t="inlineStr">
        <is>
          <t>FRANCE , Transformed in United States</t>
        </is>
      </c>
      <c r="R203" s="16" t="n"/>
      <c r="S203" s="15" t="inlineStr">
        <is>
          <t>Availability subject to confirmation.</t>
        </is>
      </c>
    </row>
    <row r="204" ht="42" customHeight="1" s="44">
      <c r="A204" s="14" t="inlineStr">
        <is>
          <t>INSERT
PRODUCT PHOTO</t>
        </is>
      </c>
      <c r="B204" s="24" t="inlineStr">
        <is>
          <t>PK02-SIGNATURE</t>
        </is>
      </c>
      <c r="C204" s="24" t="inlineStr">
        <is>
          <t>Tribute Patch</t>
        </is>
      </c>
      <c r="D204" s="20" t="inlineStr">
        <is>
          <t>PKTRIBUTE35</t>
        </is>
      </c>
      <c r="E204" s="24" t="inlineStr">
        <is>
          <t>Bags</t>
        </is>
      </c>
      <c r="F204" s="24" t="inlineStr">
        <is>
          <t>Speedy</t>
        </is>
      </c>
      <c r="G204" s="24" t="inlineStr">
        <is>
          <t>35</t>
        </is>
      </c>
      <c r="H204" s="15" t="inlineStr">
        <is>
          <t>Single color</t>
        </is>
      </c>
      <c r="I204" s="15" t="inlineStr">
        <is>
          <t>Patch / Mixed Media</t>
        </is>
      </c>
      <c r="J204" s="26" t="inlineStr">
        <is>
          <t>35 x 23 x 18 cm</t>
        </is>
      </c>
      <c r="K204" s="26" t="inlineStr">
        <is>
          <t xml:space="preserve">OILED CANVAS  </t>
        </is>
      </c>
      <c r="L204" s="17" t="n">
        <v>2250</v>
      </c>
      <c r="M204" s="17" t="n">
        <v>4500</v>
      </c>
      <c r="N204" s="18" t="inlineStr">
        <is>
          <t>EUR</t>
        </is>
      </c>
      <c r="O204" s="18" t="n">
        <v>1</v>
      </c>
      <c r="P204" s="19" t="inlineStr">
        <is>
          <t>32 to 4 weeks</t>
        </is>
      </c>
      <c r="Q204" s="20" t="inlineStr">
        <is>
          <t>FRANCE , Transformed in United States</t>
        </is>
      </c>
      <c r="R204" s="16" t="n"/>
      <c r="S204" s="15" t="inlineStr">
        <is>
          <t>Availability subject to confirmation.</t>
        </is>
      </c>
    </row>
    <row r="205" ht="42" customHeight="1" s="44">
      <c r="A205" s="14" t="inlineStr">
        <is>
          <t>INSERT
PRODUCT PHOTO</t>
        </is>
      </c>
      <c r="B205" s="24" t="inlineStr">
        <is>
          <t>PK02-SIGNATURE</t>
        </is>
      </c>
      <c r="C205" s="24" t="inlineStr">
        <is>
          <t>Tribute Patch</t>
        </is>
      </c>
      <c r="D205" s="20" t="inlineStr">
        <is>
          <t>PKTRIBUTE40</t>
        </is>
      </c>
      <c r="E205" s="24" t="inlineStr">
        <is>
          <t>Bags</t>
        </is>
      </c>
      <c r="F205" s="24" t="inlineStr">
        <is>
          <t>Speedy</t>
        </is>
      </c>
      <c r="G205" s="24" t="inlineStr">
        <is>
          <t>40</t>
        </is>
      </c>
      <c r="H205" s="15" t="inlineStr">
        <is>
          <t>Single color</t>
        </is>
      </c>
      <c r="I205" s="15" t="inlineStr">
        <is>
          <t>Patch / Mixed Media</t>
        </is>
      </c>
      <c r="J205" s="26" t="inlineStr">
        <is>
          <t>40 x 25 x 19 cm</t>
        </is>
      </c>
      <c r="K205" s="26" t="inlineStr">
        <is>
          <t xml:space="preserve">OILED CANVAS  </t>
        </is>
      </c>
      <c r="L205" s="17" t="n">
        <v>2450</v>
      </c>
      <c r="M205" s="17" t="n">
        <v>4900</v>
      </c>
      <c r="N205" s="18" t="inlineStr">
        <is>
          <t>EUR</t>
        </is>
      </c>
      <c r="O205" s="18" t="n">
        <v>1</v>
      </c>
      <c r="P205" s="19" t="inlineStr">
        <is>
          <t>32 to 4 weeks</t>
        </is>
      </c>
      <c r="Q205" s="20" t="inlineStr">
        <is>
          <t>FRANCE , Transformed in United States</t>
        </is>
      </c>
      <c r="R205" s="16" t="n"/>
      <c r="S205" s="15" t="inlineStr">
        <is>
          <t>Availability subject to confirmation.</t>
        </is>
      </c>
    </row>
    <row r="206" ht="42" customHeight="1" s="44">
      <c r="A206" s="14" t="inlineStr">
        <is>
          <t>INSERT
PRODUCT PHOTO</t>
        </is>
      </c>
      <c r="B206" s="24" t="inlineStr">
        <is>
          <t>PK02-SIGNATURE</t>
        </is>
      </c>
      <c r="C206" s="24" t="inlineStr">
        <is>
          <t>Tribute Patch</t>
        </is>
      </c>
      <c r="D206" s="20" t="inlineStr">
        <is>
          <t>PKTRIBUTE45</t>
        </is>
      </c>
      <c r="E206" s="24" t="inlineStr">
        <is>
          <t>Bags</t>
        </is>
      </c>
      <c r="F206" s="24" t="inlineStr">
        <is>
          <t>Keepall</t>
        </is>
      </c>
      <c r="G206" s="24" t="inlineStr">
        <is>
          <t>45</t>
        </is>
      </c>
      <c r="H206" s="15" t="inlineStr">
        <is>
          <t>Single color</t>
        </is>
      </c>
      <c r="I206" s="15" t="inlineStr">
        <is>
          <t>Patch / Mixed Media</t>
        </is>
      </c>
      <c r="J206" s="26" t="inlineStr">
        <is>
          <t>45 x 27 x 20 cm</t>
        </is>
      </c>
      <c r="K206" s="26" t="inlineStr">
        <is>
          <t xml:space="preserve">OILED CANVAS  </t>
        </is>
      </c>
      <c r="L206" s="17" t="n">
        <v>2550</v>
      </c>
      <c r="M206" s="17" t="n">
        <v>5100</v>
      </c>
      <c r="N206" s="18" t="inlineStr">
        <is>
          <t>EUR</t>
        </is>
      </c>
      <c r="O206" s="18" t="n">
        <v>1</v>
      </c>
      <c r="P206" s="19" t="inlineStr">
        <is>
          <t>32 to 4 weeks</t>
        </is>
      </c>
      <c r="Q206" s="20" t="inlineStr">
        <is>
          <t>FRANCE , Transformed in United States</t>
        </is>
      </c>
      <c r="R206" s="16" t="n"/>
      <c r="S206" s="15" t="inlineStr">
        <is>
          <t>Availability subject to confirmation.</t>
        </is>
      </c>
    </row>
    <row r="207" ht="42" customHeight="1" s="44">
      <c r="A207" s="14" t="inlineStr">
        <is>
          <t>INSERT
PRODUCT PHOTO</t>
        </is>
      </c>
      <c r="B207" s="24" t="inlineStr">
        <is>
          <t>PK02-SIGNATURE</t>
        </is>
      </c>
      <c r="C207" s="24" t="inlineStr">
        <is>
          <t>Tribute Patch</t>
        </is>
      </c>
      <c r="D207" s="20" t="inlineStr">
        <is>
          <t>PKTRIBUTE50</t>
        </is>
      </c>
      <c r="E207" s="24" t="inlineStr">
        <is>
          <t>Bags</t>
        </is>
      </c>
      <c r="F207" s="24" t="inlineStr">
        <is>
          <t>Keepall</t>
        </is>
      </c>
      <c r="G207" s="24" t="inlineStr">
        <is>
          <t>50</t>
        </is>
      </c>
      <c r="H207" s="15" t="inlineStr">
        <is>
          <t>Single color</t>
        </is>
      </c>
      <c r="I207" s="15" t="inlineStr">
        <is>
          <t>Patch / Mixed Media</t>
        </is>
      </c>
      <c r="J207" s="26" t="inlineStr">
        <is>
          <t>50 x 29 x 23 cm</t>
        </is>
      </c>
      <c r="K207" s="26" t="inlineStr">
        <is>
          <t xml:space="preserve">OILED CANVAS  </t>
        </is>
      </c>
      <c r="L207" s="17" t="n">
        <v>2700</v>
      </c>
      <c r="M207" s="17" t="n">
        <v>5400</v>
      </c>
      <c r="N207" s="18" t="inlineStr">
        <is>
          <t>EUR</t>
        </is>
      </c>
      <c r="O207" s="18" t="n">
        <v>1</v>
      </c>
      <c r="P207" s="19" t="inlineStr">
        <is>
          <t>32 to 4 weeks</t>
        </is>
      </c>
      <c r="Q207" s="20" t="inlineStr">
        <is>
          <t>FRANCE , Transformed in United States</t>
        </is>
      </c>
      <c r="R207" s="16" t="n"/>
      <c r="S207" s="15" t="inlineStr">
        <is>
          <t>Availability subject to confirmation.</t>
        </is>
      </c>
    </row>
    <row r="208" ht="42" customHeight="1" s="44">
      <c r="A208" s="14" t="inlineStr">
        <is>
          <t>INSERT
PRODUCT PHOTO</t>
        </is>
      </c>
      <c r="B208" s="24" t="inlineStr">
        <is>
          <t>PK02-SIGNATURE</t>
        </is>
      </c>
      <c r="C208" s="24" t="inlineStr">
        <is>
          <t>Tribute Patch</t>
        </is>
      </c>
      <c r="D208" s="20" t="inlineStr">
        <is>
          <t>PKTRIBUTE55</t>
        </is>
      </c>
      <c r="E208" s="24" t="inlineStr">
        <is>
          <t>Bags</t>
        </is>
      </c>
      <c r="F208" s="24" t="inlineStr">
        <is>
          <t>Keepall</t>
        </is>
      </c>
      <c r="G208" s="24" t="inlineStr">
        <is>
          <t>55</t>
        </is>
      </c>
      <c r="H208" s="15" t="inlineStr">
        <is>
          <t>Single color</t>
        </is>
      </c>
      <c r="I208" s="15" t="inlineStr">
        <is>
          <t>Patch / Mixed Media</t>
        </is>
      </c>
      <c r="J208" s="26" t="inlineStr">
        <is>
          <t>55 x 31 x 24 cm</t>
        </is>
      </c>
      <c r="K208" s="26" t="inlineStr">
        <is>
          <t xml:space="preserve">OILED CANVAS  </t>
        </is>
      </c>
      <c r="L208" s="17" t="n">
        <v>2875</v>
      </c>
      <c r="M208" s="17" t="n">
        <v>5750</v>
      </c>
      <c r="N208" s="18" t="inlineStr">
        <is>
          <t>EUR</t>
        </is>
      </c>
      <c r="O208" s="18" t="n">
        <v>1</v>
      </c>
      <c r="P208" s="19" t="inlineStr">
        <is>
          <t>32 to 4 weeks</t>
        </is>
      </c>
      <c r="Q208" s="20" t="inlineStr">
        <is>
          <t>FRANCE , Transformed in United States</t>
        </is>
      </c>
      <c r="R208" s="16" t="n"/>
      <c r="S208" s="15" t="inlineStr">
        <is>
          <t>Availability subject to confirmation.</t>
        </is>
      </c>
    </row>
    <row r="209" ht="42" customHeight="1" s="44">
      <c r="A209" s="14" t="inlineStr">
        <is>
          <t>INSERT
PRODUCT PHOTO</t>
        </is>
      </c>
      <c r="B209" s="24" t="inlineStr">
        <is>
          <t>PK03- ARTWORK</t>
        </is>
      </c>
      <c r="C209" s="24" t="inlineStr">
        <is>
          <t>World of Love</t>
        </is>
      </c>
      <c r="D209" s="20" t="inlineStr">
        <is>
          <t>PKWORLDLOVEBE30</t>
        </is>
      </c>
      <c r="E209" s="24" t="inlineStr">
        <is>
          <t>Bags</t>
        </is>
      </c>
      <c r="F209" s="24" t="inlineStr">
        <is>
          <t>Speedy</t>
        </is>
      </c>
      <c r="G209" s="24" t="inlineStr">
        <is>
          <t>30</t>
        </is>
      </c>
      <c r="H209" s="15" t="inlineStr">
        <is>
          <t>Beige</t>
        </is>
      </c>
      <c r="I209" s="15" t="inlineStr">
        <is>
          <t>Artwork / Hand Painted</t>
        </is>
      </c>
      <c r="J209" s="26" t="inlineStr">
        <is>
          <t>30 x 21 x 17 cm</t>
        </is>
      </c>
      <c r="K209" s="26" t="inlineStr">
        <is>
          <t xml:space="preserve">OILED CANVAS  </t>
        </is>
      </c>
      <c r="L209" s="17" t="n">
        <v>1700</v>
      </c>
      <c r="M209" s="17" t="n">
        <v>3400</v>
      </c>
      <c r="N209" s="18" t="inlineStr">
        <is>
          <t>EUR</t>
        </is>
      </c>
      <c r="O209" s="18" t="n">
        <v>1</v>
      </c>
      <c r="P209" s="19" t="inlineStr">
        <is>
          <t>33 to 4 weeks</t>
        </is>
      </c>
      <c r="Q209" s="20" t="inlineStr">
        <is>
          <t>FRANCE , Transformed in United States</t>
        </is>
      </c>
      <c r="R209" s="16" t="n"/>
      <c r="S209" s="15" t="inlineStr">
        <is>
          <t>Availability subject to confirmation.</t>
        </is>
      </c>
    </row>
    <row r="210" ht="42" customHeight="1" s="44">
      <c r="A210" s="14" t="inlineStr">
        <is>
          <t>INSERT
PRODUCT PHOTO</t>
        </is>
      </c>
      <c r="B210" s="24" t="inlineStr">
        <is>
          <t>PK03- ARTWORK</t>
        </is>
      </c>
      <c r="C210" s="24" t="inlineStr">
        <is>
          <t>World of Love</t>
        </is>
      </c>
      <c r="D210" s="20" t="inlineStr">
        <is>
          <t>PKWORLDLOVEBE35</t>
        </is>
      </c>
      <c r="E210" s="24" t="inlineStr">
        <is>
          <t>Bags</t>
        </is>
      </c>
      <c r="F210" s="24" t="inlineStr">
        <is>
          <t>Speedy</t>
        </is>
      </c>
      <c r="G210" s="24" t="inlineStr">
        <is>
          <t>35</t>
        </is>
      </c>
      <c r="H210" s="15" t="inlineStr">
        <is>
          <t>Beige</t>
        </is>
      </c>
      <c r="I210" s="15" t="inlineStr">
        <is>
          <t>Artwork / Hand Painted</t>
        </is>
      </c>
      <c r="J210" s="26" t="inlineStr">
        <is>
          <t>35 x 23 x 18 cm</t>
        </is>
      </c>
      <c r="K210" s="26" t="inlineStr">
        <is>
          <t xml:space="preserve">OILED CANVAS  </t>
        </is>
      </c>
      <c r="L210" s="17" t="n">
        <v>1850</v>
      </c>
      <c r="M210" s="17" t="n">
        <v>3700</v>
      </c>
      <c r="N210" s="18" t="inlineStr">
        <is>
          <t>EUR</t>
        </is>
      </c>
      <c r="O210" s="18" t="n">
        <v>1</v>
      </c>
      <c r="P210" s="19" t="inlineStr">
        <is>
          <t>33 to 4 weeks</t>
        </is>
      </c>
      <c r="Q210" s="20" t="inlineStr">
        <is>
          <t>FRANCE , Transformed in United States</t>
        </is>
      </c>
      <c r="R210" s="16" t="n"/>
      <c r="S210" s="15" t="inlineStr">
        <is>
          <t>Availability subject to confirmation.</t>
        </is>
      </c>
    </row>
    <row r="211" ht="42" customHeight="1" s="44">
      <c r="A211" s="14" t="inlineStr">
        <is>
          <t>INSERT
PRODUCT PHOTO</t>
        </is>
      </c>
      <c r="B211" s="24" t="inlineStr">
        <is>
          <t>PK03- ARTWORK</t>
        </is>
      </c>
      <c r="C211" s="24" t="inlineStr">
        <is>
          <t>World of Love</t>
        </is>
      </c>
      <c r="D211" s="20" t="inlineStr">
        <is>
          <t>PKWORLDLOVEBE40</t>
        </is>
      </c>
      <c r="E211" s="24" t="inlineStr">
        <is>
          <t>Bags</t>
        </is>
      </c>
      <c r="F211" s="24" t="inlineStr">
        <is>
          <t>Speedy</t>
        </is>
      </c>
      <c r="G211" s="24" t="inlineStr">
        <is>
          <t>40</t>
        </is>
      </c>
      <c r="H211" s="15" t="inlineStr">
        <is>
          <t>Beige</t>
        </is>
      </c>
      <c r="I211" s="15" t="inlineStr">
        <is>
          <t>Artwork / Hand Painted</t>
        </is>
      </c>
      <c r="J211" s="26" t="inlineStr">
        <is>
          <t>40 x 25 x 19 cm</t>
        </is>
      </c>
      <c r="K211" s="26" t="inlineStr">
        <is>
          <t xml:space="preserve">OILED CANVAS  </t>
        </is>
      </c>
      <c r="L211" s="17" t="n">
        <v>1900</v>
      </c>
      <c r="M211" s="17" t="n">
        <v>3800</v>
      </c>
      <c r="N211" s="18" t="inlineStr">
        <is>
          <t>EUR</t>
        </is>
      </c>
      <c r="O211" s="18" t="n">
        <v>1</v>
      </c>
      <c r="P211" s="19" t="inlineStr">
        <is>
          <t>33 to 4 weeks</t>
        </is>
      </c>
      <c r="Q211" s="20" t="inlineStr">
        <is>
          <t>FRANCE , Transformed in United States</t>
        </is>
      </c>
      <c r="R211" s="16" t="n"/>
      <c r="S211" s="15" t="inlineStr">
        <is>
          <t>Availability subject to confirmation.</t>
        </is>
      </c>
    </row>
    <row r="212" ht="42" customHeight="1" s="44">
      <c r="A212" s="14" t="inlineStr">
        <is>
          <t>INSERT
PRODUCT PHOTO</t>
        </is>
      </c>
      <c r="B212" s="24" t="inlineStr">
        <is>
          <t>PK03- ARTWORK</t>
        </is>
      </c>
      <c r="C212" s="24" t="inlineStr">
        <is>
          <t>World of Love</t>
        </is>
      </c>
      <c r="D212" s="20" t="inlineStr">
        <is>
          <t>PKWORLDLOVEBE45</t>
        </is>
      </c>
      <c r="E212" s="24" t="inlineStr">
        <is>
          <t>Bags</t>
        </is>
      </c>
      <c r="F212" s="24" t="inlineStr">
        <is>
          <t>Keepall</t>
        </is>
      </c>
      <c r="G212" s="24" t="inlineStr">
        <is>
          <t>45</t>
        </is>
      </c>
      <c r="H212" s="15" t="inlineStr">
        <is>
          <t>Beige</t>
        </is>
      </c>
      <c r="I212" s="15" t="inlineStr">
        <is>
          <t>Artwork / Hand Painted</t>
        </is>
      </c>
      <c r="J212" s="26" t="inlineStr">
        <is>
          <t>45 x 27 x 20 cm</t>
        </is>
      </c>
      <c r="K212" s="26" t="inlineStr">
        <is>
          <t xml:space="preserve">OILED CANVAS  </t>
        </is>
      </c>
      <c r="L212" s="17" t="n">
        <v>1990</v>
      </c>
      <c r="M212" s="17" t="n">
        <v>3980</v>
      </c>
      <c r="N212" s="18" t="inlineStr">
        <is>
          <t>EUR</t>
        </is>
      </c>
      <c r="O212" s="18" t="n">
        <v>1</v>
      </c>
      <c r="P212" s="19" t="inlineStr">
        <is>
          <t>33 to 4 weeks</t>
        </is>
      </c>
      <c r="Q212" s="20" t="inlineStr">
        <is>
          <t>FRANCE , Transformed in United States</t>
        </is>
      </c>
      <c r="R212" s="16" t="n"/>
      <c r="S212" s="15" t="inlineStr">
        <is>
          <t>Availability subject to confirmation.</t>
        </is>
      </c>
    </row>
    <row r="213" ht="42" customHeight="1" s="44">
      <c r="A213" s="14" t="inlineStr">
        <is>
          <t>INSERT
PRODUCT PHOTO</t>
        </is>
      </c>
      <c r="B213" s="24" t="inlineStr">
        <is>
          <t>PK03- ARTWORK</t>
        </is>
      </c>
      <c r="C213" s="24" t="inlineStr">
        <is>
          <t>World of Love</t>
        </is>
      </c>
      <c r="D213" s="20" t="inlineStr">
        <is>
          <t>PKWORLDLOVEBE50</t>
        </is>
      </c>
      <c r="E213" s="24" t="inlineStr">
        <is>
          <t>Bags</t>
        </is>
      </c>
      <c r="F213" s="24" t="inlineStr">
        <is>
          <t>Keepall</t>
        </is>
      </c>
      <c r="G213" s="24" t="inlineStr">
        <is>
          <t>50</t>
        </is>
      </c>
      <c r="H213" s="15" t="inlineStr">
        <is>
          <t>Beige</t>
        </is>
      </c>
      <c r="I213" s="15" t="inlineStr">
        <is>
          <t>Artwork / Hand Painted</t>
        </is>
      </c>
      <c r="J213" s="26" t="inlineStr">
        <is>
          <t>50 x 29 x 23 cm</t>
        </is>
      </c>
      <c r="K213" s="26" t="inlineStr">
        <is>
          <t xml:space="preserve">OILED CANVAS  </t>
        </is>
      </c>
      <c r="L213" s="17" t="n">
        <v>2200</v>
      </c>
      <c r="M213" s="17" t="n">
        <v>4400</v>
      </c>
      <c r="N213" s="18" t="inlineStr">
        <is>
          <t>EUR</t>
        </is>
      </c>
      <c r="O213" s="18" t="n">
        <v>1</v>
      </c>
      <c r="P213" s="19" t="inlineStr">
        <is>
          <t>33 to 4 weeks</t>
        </is>
      </c>
      <c r="Q213" s="20" t="inlineStr">
        <is>
          <t>FRANCE , Transformed in United States</t>
        </is>
      </c>
      <c r="R213" s="16" t="n"/>
      <c r="S213" s="15" t="inlineStr">
        <is>
          <t>Availability subject to confirmation.</t>
        </is>
      </c>
    </row>
    <row r="214" ht="42" customHeight="1" s="44">
      <c r="A214" s="14" t="inlineStr">
        <is>
          <t>INSERT
PRODUCT PHOTO</t>
        </is>
      </c>
      <c r="B214" s="24" t="inlineStr">
        <is>
          <t>PK03- ARTWORK</t>
        </is>
      </c>
      <c r="C214" s="24" t="inlineStr">
        <is>
          <t>World of Love</t>
        </is>
      </c>
      <c r="D214" s="20" t="inlineStr">
        <is>
          <t>PKWORLDLOVEBE55</t>
        </is>
      </c>
      <c r="E214" s="24" t="inlineStr">
        <is>
          <t>Bags</t>
        </is>
      </c>
      <c r="F214" s="24" t="inlineStr">
        <is>
          <t>Keepall</t>
        </is>
      </c>
      <c r="G214" s="24" t="inlineStr">
        <is>
          <t>55</t>
        </is>
      </c>
      <c r="H214" s="15" t="inlineStr">
        <is>
          <t>Beige</t>
        </is>
      </c>
      <c r="I214" s="15" t="inlineStr">
        <is>
          <t>Artwork / Hand Painted</t>
        </is>
      </c>
      <c r="J214" s="26" t="inlineStr">
        <is>
          <t>55 x 31 x 24 cm</t>
        </is>
      </c>
      <c r="K214" s="26" t="inlineStr">
        <is>
          <t xml:space="preserve">OILED CANVAS  </t>
        </is>
      </c>
      <c r="L214" s="17" t="n">
        <v>2350</v>
      </c>
      <c r="M214" s="17" t="n">
        <v>4700</v>
      </c>
      <c r="N214" s="18" t="inlineStr">
        <is>
          <t>EUR</t>
        </is>
      </c>
      <c r="O214" s="18" t="n">
        <v>1</v>
      </c>
      <c r="P214" s="19" t="inlineStr">
        <is>
          <t>33 to 4 weeks</t>
        </is>
      </c>
      <c r="Q214" s="20" t="inlineStr">
        <is>
          <t>FRANCE , Transformed in United States</t>
        </is>
      </c>
      <c r="R214" s="16" t="n"/>
      <c r="S214" s="15" t="inlineStr">
        <is>
          <t>Availability subject to confirmation.</t>
        </is>
      </c>
    </row>
    <row r="215" ht="42" customHeight="1" s="44">
      <c r="A215" s="14" t="inlineStr">
        <is>
          <t>INSERT
PRODUCT PHOTO</t>
        </is>
      </c>
      <c r="B215" s="24" t="inlineStr">
        <is>
          <t>PK03- ARTWORK</t>
        </is>
      </c>
      <c r="C215" s="24" t="inlineStr">
        <is>
          <t>World of Love</t>
        </is>
      </c>
      <c r="D215" s="20" t="inlineStr">
        <is>
          <t>PKWORLDLOVEBLK30</t>
        </is>
      </c>
      <c r="E215" s="24" t="inlineStr">
        <is>
          <t>Bags</t>
        </is>
      </c>
      <c r="F215" s="24" t="inlineStr">
        <is>
          <t>Speedy</t>
        </is>
      </c>
      <c r="G215" s="24" t="inlineStr">
        <is>
          <t>30</t>
        </is>
      </c>
      <c r="H215" s="15" t="inlineStr">
        <is>
          <t>Black</t>
        </is>
      </c>
      <c r="I215" s="15" t="inlineStr">
        <is>
          <t>Artwork / Hand Painted</t>
        </is>
      </c>
      <c r="J215" s="26" t="inlineStr">
        <is>
          <t>30 x 21 x 17 cm</t>
        </is>
      </c>
      <c r="K215" s="26" t="inlineStr">
        <is>
          <t xml:space="preserve">OILED CANVAS  </t>
        </is>
      </c>
      <c r="L215" s="17" t="n">
        <v>1700</v>
      </c>
      <c r="M215" s="17" t="n">
        <v>3400</v>
      </c>
      <c r="N215" s="18" t="inlineStr">
        <is>
          <t>EUR</t>
        </is>
      </c>
      <c r="O215" s="18" t="n">
        <v>1</v>
      </c>
      <c r="P215" s="19" t="inlineStr">
        <is>
          <t>34 to 4 weeks</t>
        </is>
      </c>
      <c r="Q215" s="20" t="inlineStr">
        <is>
          <t>FRANCE , Transformed in United States</t>
        </is>
      </c>
      <c r="R215" s="16" t="n"/>
      <c r="S215" s="15" t="inlineStr">
        <is>
          <t>Availability subject to confirmation.</t>
        </is>
      </c>
    </row>
    <row r="216" ht="42" customHeight="1" s="44">
      <c r="A216" s="14" t="inlineStr">
        <is>
          <t>INSERT
PRODUCT PHOTO</t>
        </is>
      </c>
      <c r="B216" s="24" t="inlineStr">
        <is>
          <t>PK03- ARTWORK</t>
        </is>
      </c>
      <c r="C216" s="24" t="inlineStr">
        <is>
          <t>World of Love</t>
        </is>
      </c>
      <c r="D216" s="20" t="inlineStr">
        <is>
          <t>PKWORLDLOVEBLK35</t>
        </is>
      </c>
      <c r="E216" s="24" t="inlineStr">
        <is>
          <t>Bags</t>
        </is>
      </c>
      <c r="F216" s="24" t="inlineStr">
        <is>
          <t>Speedy</t>
        </is>
      </c>
      <c r="G216" s="24" t="inlineStr">
        <is>
          <t>35</t>
        </is>
      </c>
      <c r="H216" s="15" t="inlineStr">
        <is>
          <t>Black</t>
        </is>
      </c>
      <c r="I216" s="15" t="inlineStr">
        <is>
          <t>Artwork / Hand Painted</t>
        </is>
      </c>
      <c r="J216" s="26" t="inlineStr">
        <is>
          <t>35 x 23 x 18 cm</t>
        </is>
      </c>
      <c r="K216" s="26" t="inlineStr">
        <is>
          <t xml:space="preserve">OILED CANVAS  </t>
        </is>
      </c>
      <c r="L216" s="17" t="n">
        <v>1850</v>
      </c>
      <c r="M216" s="17" t="n">
        <v>3700</v>
      </c>
      <c r="N216" s="18" t="inlineStr">
        <is>
          <t>EUR</t>
        </is>
      </c>
      <c r="O216" s="18" t="n">
        <v>1</v>
      </c>
      <c r="P216" s="19" t="inlineStr">
        <is>
          <t>34 to 4 weeks</t>
        </is>
      </c>
      <c r="Q216" s="20" t="inlineStr">
        <is>
          <t>FRANCE , Transformed in United States</t>
        </is>
      </c>
      <c r="R216" s="16" t="n"/>
      <c r="S216" s="15" t="inlineStr">
        <is>
          <t>Availability subject to confirmation.</t>
        </is>
      </c>
    </row>
    <row r="217" ht="42" customHeight="1" s="44">
      <c r="A217" s="14" t="inlineStr">
        <is>
          <t>INSERT
PRODUCT PHOTO</t>
        </is>
      </c>
      <c r="B217" s="24" t="inlineStr">
        <is>
          <t>PK03- ARTWORK</t>
        </is>
      </c>
      <c r="C217" s="24" t="inlineStr">
        <is>
          <t>World of Love</t>
        </is>
      </c>
      <c r="D217" s="20" t="inlineStr">
        <is>
          <t>PKWORLDLOVEBLK40</t>
        </is>
      </c>
      <c r="E217" s="24" t="inlineStr">
        <is>
          <t>Bags</t>
        </is>
      </c>
      <c r="F217" s="24" t="inlineStr">
        <is>
          <t>Speedy</t>
        </is>
      </c>
      <c r="G217" s="24" t="inlineStr">
        <is>
          <t>40</t>
        </is>
      </c>
      <c r="H217" s="15" t="inlineStr">
        <is>
          <t>Black</t>
        </is>
      </c>
      <c r="I217" s="15" t="inlineStr">
        <is>
          <t>Artwork / Hand Painted</t>
        </is>
      </c>
      <c r="J217" s="26" t="inlineStr">
        <is>
          <t>40 x 25 x 19 cm</t>
        </is>
      </c>
      <c r="K217" s="26" t="inlineStr">
        <is>
          <t xml:space="preserve">OILED CANVAS  </t>
        </is>
      </c>
      <c r="L217" s="17" t="n">
        <v>1900</v>
      </c>
      <c r="M217" s="17" t="n">
        <v>3800</v>
      </c>
      <c r="N217" s="18" t="inlineStr">
        <is>
          <t>EUR</t>
        </is>
      </c>
      <c r="O217" s="18" t="n">
        <v>1</v>
      </c>
      <c r="P217" s="19" t="inlineStr">
        <is>
          <t>34 to 4 weeks</t>
        </is>
      </c>
      <c r="Q217" s="20" t="inlineStr">
        <is>
          <t>FRANCE , Transformed in United States</t>
        </is>
      </c>
      <c r="R217" s="16" t="n"/>
      <c r="S217" s="15" t="inlineStr">
        <is>
          <t>Availability subject to confirmation.</t>
        </is>
      </c>
    </row>
    <row r="218" ht="42" customHeight="1" s="44">
      <c r="A218" s="14" t="inlineStr">
        <is>
          <t>INSERT
PRODUCT PHOTO</t>
        </is>
      </c>
      <c r="B218" s="24" t="inlineStr">
        <is>
          <t>PK03- ARTWORK</t>
        </is>
      </c>
      <c r="C218" s="24" t="inlineStr">
        <is>
          <t>World of Love</t>
        </is>
      </c>
      <c r="D218" s="20" t="inlineStr">
        <is>
          <t>PKWORLDLOVEBLK45</t>
        </is>
      </c>
      <c r="E218" s="24" t="inlineStr">
        <is>
          <t>Bags</t>
        </is>
      </c>
      <c r="F218" s="24" t="inlineStr">
        <is>
          <t>Keepall</t>
        </is>
      </c>
      <c r="G218" s="24" t="inlineStr">
        <is>
          <t>45</t>
        </is>
      </c>
      <c r="H218" s="15" t="inlineStr">
        <is>
          <t>Black</t>
        </is>
      </c>
      <c r="I218" s="15" t="inlineStr">
        <is>
          <t>Artwork / Hand Painted</t>
        </is>
      </c>
      <c r="J218" s="26" t="inlineStr">
        <is>
          <t>45 x 27 x 20 cm</t>
        </is>
      </c>
      <c r="K218" s="26" t="inlineStr">
        <is>
          <t xml:space="preserve">OILED CANVAS  </t>
        </is>
      </c>
      <c r="L218" s="17" t="n">
        <v>1990</v>
      </c>
      <c r="M218" s="17" t="n">
        <v>3980</v>
      </c>
      <c r="N218" s="18" t="inlineStr">
        <is>
          <t>EUR</t>
        </is>
      </c>
      <c r="O218" s="18" t="n">
        <v>1</v>
      </c>
      <c r="P218" s="19" t="inlineStr">
        <is>
          <t>34 to 4 weeks</t>
        </is>
      </c>
      <c r="Q218" s="20" t="inlineStr">
        <is>
          <t>FRANCE , Transformed in United States</t>
        </is>
      </c>
      <c r="R218" s="16" t="n"/>
      <c r="S218" s="15" t="inlineStr">
        <is>
          <t>Availability subject to confirmation.</t>
        </is>
      </c>
    </row>
    <row r="219" ht="42" customHeight="1" s="44">
      <c r="A219" s="14" t="inlineStr">
        <is>
          <t>INSERT
PRODUCT PHOTO</t>
        </is>
      </c>
      <c r="B219" s="24" t="inlineStr">
        <is>
          <t>PK03- ARTWORK</t>
        </is>
      </c>
      <c r="C219" s="24" t="inlineStr">
        <is>
          <t>World of Love</t>
        </is>
      </c>
      <c r="D219" s="20" t="inlineStr">
        <is>
          <t>PKWORLDLOVEBLK50</t>
        </is>
      </c>
      <c r="E219" s="24" t="inlineStr">
        <is>
          <t>Bags</t>
        </is>
      </c>
      <c r="F219" s="24" t="inlineStr">
        <is>
          <t>Keepall</t>
        </is>
      </c>
      <c r="G219" s="24" t="inlineStr">
        <is>
          <t>50</t>
        </is>
      </c>
      <c r="H219" s="15" t="inlineStr">
        <is>
          <t>Black</t>
        </is>
      </c>
      <c r="I219" s="15" t="inlineStr">
        <is>
          <t>Artwork / Hand Painted</t>
        </is>
      </c>
      <c r="J219" s="26" t="inlineStr">
        <is>
          <t>50 x 29 x 23 cm</t>
        </is>
      </c>
      <c r="K219" s="26" t="inlineStr">
        <is>
          <t xml:space="preserve">OILED CANVAS  </t>
        </is>
      </c>
      <c r="L219" s="17" t="n">
        <v>2200</v>
      </c>
      <c r="M219" s="17" t="n">
        <v>4400</v>
      </c>
      <c r="N219" s="18" t="inlineStr">
        <is>
          <t>EUR</t>
        </is>
      </c>
      <c r="O219" s="18" t="n">
        <v>1</v>
      </c>
      <c r="P219" s="19" t="inlineStr">
        <is>
          <t>34 to 4 weeks</t>
        </is>
      </c>
      <c r="Q219" s="20" t="inlineStr">
        <is>
          <t>FRANCE , Transformed in United States</t>
        </is>
      </c>
      <c r="R219" s="16" t="n"/>
      <c r="S219" s="15" t="inlineStr">
        <is>
          <t>Availability subject to confirmation.</t>
        </is>
      </c>
    </row>
    <row r="220" ht="42" customHeight="1" s="44">
      <c r="A220" s="14" t="inlineStr">
        <is>
          <t>INSERT
PRODUCT PHOTO</t>
        </is>
      </c>
      <c r="B220" s="24" t="inlineStr">
        <is>
          <t>PK03- ARTWORK</t>
        </is>
      </c>
      <c r="C220" s="24" t="inlineStr">
        <is>
          <t>World of Love</t>
        </is>
      </c>
      <c r="D220" s="20" t="inlineStr">
        <is>
          <t>PKWORLDLOVEBLK55</t>
        </is>
      </c>
      <c r="E220" s="24" t="inlineStr">
        <is>
          <t>Bags</t>
        </is>
      </c>
      <c r="F220" s="24" t="inlineStr">
        <is>
          <t>Keepall</t>
        </is>
      </c>
      <c r="G220" s="24" t="inlineStr">
        <is>
          <t>55</t>
        </is>
      </c>
      <c r="H220" s="15" t="inlineStr">
        <is>
          <t>Black</t>
        </is>
      </c>
      <c r="I220" s="15" t="inlineStr">
        <is>
          <t>Artwork / Hand Painted</t>
        </is>
      </c>
      <c r="J220" s="26" t="inlineStr">
        <is>
          <t>55 x 31 x 24 cm</t>
        </is>
      </c>
      <c r="K220" s="26" t="inlineStr">
        <is>
          <t xml:space="preserve">OILED CANVAS  </t>
        </is>
      </c>
      <c r="L220" s="17" t="n">
        <v>2350</v>
      </c>
      <c r="M220" s="17" t="n">
        <v>4700</v>
      </c>
      <c r="N220" s="18" t="inlineStr">
        <is>
          <t>EUR</t>
        </is>
      </c>
      <c r="O220" s="18" t="n">
        <v>1</v>
      </c>
      <c r="P220" s="19" t="inlineStr">
        <is>
          <t>34 to 4 weeks</t>
        </is>
      </c>
      <c r="Q220" s="20" t="inlineStr">
        <is>
          <t>FRANCE , Transformed in United States</t>
        </is>
      </c>
      <c r="R220" s="16" t="n"/>
      <c r="S220" s="15" t="inlineStr">
        <is>
          <t>Availability subject to confirmation.</t>
        </is>
      </c>
    </row>
    <row r="221" ht="42" customHeight="1" s="44">
      <c r="A221" s="14" t="inlineStr">
        <is>
          <t>INSERT
PRODUCT PHOTO</t>
        </is>
      </c>
      <c r="B221" s="24" t="inlineStr">
        <is>
          <t>PK03- ARTWORK</t>
        </is>
      </c>
      <c r="C221" s="24" t="inlineStr">
        <is>
          <t>Love</t>
        </is>
      </c>
      <c r="D221" s="20" t="inlineStr">
        <is>
          <t>PKLOVB25</t>
        </is>
      </c>
      <c r="E221" s="24" t="inlineStr">
        <is>
          <t>Bags</t>
        </is>
      </c>
      <c r="F221" s="24" t="inlineStr">
        <is>
          <t>Speedy</t>
        </is>
      </c>
      <c r="G221" s="24" t="inlineStr">
        <is>
          <t>25</t>
        </is>
      </c>
      <c r="H221" s="15" t="inlineStr">
        <is>
          <t>Beige</t>
        </is>
      </c>
      <c r="I221" s="15" t="inlineStr">
        <is>
          <t>Artwork / Hand Painted</t>
        </is>
      </c>
      <c r="J221" s="26" t="inlineStr">
        <is>
          <t>25 x 19 x 15 cm</t>
        </is>
      </c>
      <c r="K221" s="26" t="inlineStr">
        <is>
          <t xml:space="preserve">OILED CANVAS  </t>
        </is>
      </c>
      <c r="L221" s="17" t="n">
        <v>1700</v>
      </c>
      <c r="M221" s="17" t="n">
        <v>3400</v>
      </c>
      <c r="N221" s="18" t="inlineStr">
        <is>
          <t>EUR</t>
        </is>
      </c>
      <c r="O221" s="18" t="n">
        <v>1</v>
      </c>
      <c r="P221" s="19" t="inlineStr">
        <is>
          <t>35 to 4 weeks</t>
        </is>
      </c>
      <c r="Q221" s="20" t="inlineStr">
        <is>
          <t>FRANCE , Transformed in United States</t>
        </is>
      </c>
      <c r="R221" s="16" t="n"/>
      <c r="S221" s="15" t="inlineStr">
        <is>
          <t>Availability subject to confirmation.</t>
        </is>
      </c>
    </row>
    <row r="222" ht="42" customHeight="1" s="44">
      <c r="A222" s="14" t="inlineStr">
        <is>
          <t>INSERT
PRODUCT PHOTO</t>
        </is>
      </c>
      <c r="B222" s="24" t="inlineStr">
        <is>
          <t>PK03- ARTWORK</t>
        </is>
      </c>
      <c r="C222" s="24" t="inlineStr">
        <is>
          <t>Love</t>
        </is>
      </c>
      <c r="D222" s="20" t="inlineStr">
        <is>
          <t>PKLOVB30</t>
        </is>
      </c>
      <c r="E222" s="24" t="inlineStr">
        <is>
          <t>Bags</t>
        </is>
      </c>
      <c r="F222" s="24" t="inlineStr">
        <is>
          <t>Speedy</t>
        </is>
      </c>
      <c r="G222" s="24" t="inlineStr">
        <is>
          <t>30</t>
        </is>
      </c>
      <c r="H222" s="15" t="inlineStr">
        <is>
          <t>Beige</t>
        </is>
      </c>
      <c r="I222" s="15" t="inlineStr">
        <is>
          <t>Artwork / Hand Painted</t>
        </is>
      </c>
      <c r="J222" s="26" t="inlineStr">
        <is>
          <t>30 x 21 x 17 cm</t>
        </is>
      </c>
      <c r="K222" s="26" t="inlineStr">
        <is>
          <t xml:space="preserve">OILED CANVAS  </t>
        </is>
      </c>
      <c r="L222" s="17" t="n">
        <v>1700</v>
      </c>
      <c r="M222" s="17" t="n">
        <v>3400</v>
      </c>
      <c r="N222" s="18" t="inlineStr">
        <is>
          <t>EUR</t>
        </is>
      </c>
      <c r="O222" s="18" t="n">
        <v>1</v>
      </c>
      <c r="P222" s="19" t="inlineStr">
        <is>
          <t>35 to 4 weeks</t>
        </is>
      </c>
      <c r="Q222" s="20" t="inlineStr">
        <is>
          <t>FRANCE , Transformed in United States</t>
        </is>
      </c>
      <c r="R222" s="16" t="n"/>
      <c r="S222" s="15" t="inlineStr">
        <is>
          <t>Availability subject to confirmation.</t>
        </is>
      </c>
    </row>
    <row r="223" ht="42" customHeight="1" s="44">
      <c r="A223" s="14" t="inlineStr">
        <is>
          <t>INSERT
PRODUCT PHOTO</t>
        </is>
      </c>
      <c r="B223" s="24" t="inlineStr">
        <is>
          <t>PK03- ARTWORK</t>
        </is>
      </c>
      <c r="C223" s="24" t="inlineStr">
        <is>
          <t>Love</t>
        </is>
      </c>
      <c r="D223" s="20" t="inlineStr">
        <is>
          <t>PKLOVB35</t>
        </is>
      </c>
      <c r="E223" s="24" t="inlineStr">
        <is>
          <t>Bags</t>
        </is>
      </c>
      <c r="F223" s="24" t="inlineStr">
        <is>
          <t>Speedy</t>
        </is>
      </c>
      <c r="G223" s="24" t="inlineStr">
        <is>
          <t>35</t>
        </is>
      </c>
      <c r="H223" s="15" t="inlineStr">
        <is>
          <t>Beige</t>
        </is>
      </c>
      <c r="I223" s="15" t="inlineStr">
        <is>
          <t>Artwork / Hand Painted</t>
        </is>
      </c>
      <c r="J223" s="26" t="inlineStr">
        <is>
          <t>35 x 23 x 18 cm</t>
        </is>
      </c>
      <c r="K223" s="26" t="inlineStr">
        <is>
          <t xml:space="preserve">OILED CANVAS  </t>
        </is>
      </c>
      <c r="L223" s="17" t="n">
        <v>1850</v>
      </c>
      <c r="M223" s="17" t="n">
        <v>3700</v>
      </c>
      <c r="N223" s="18" t="inlineStr">
        <is>
          <t>EUR</t>
        </is>
      </c>
      <c r="O223" s="18" t="n">
        <v>1</v>
      </c>
      <c r="P223" s="19" t="inlineStr">
        <is>
          <t>35 to 4 weeks</t>
        </is>
      </c>
      <c r="Q223" s="20" t="inlineStr">
        <is>
          <t>FRANCE , Transformed in United States</t>
        </is>
      </c>
      <c r="R223" s="16" t="n"/>
      <c r="S223" s="15" t="inlineStr">
        <is>
          <t>Availability subject to confirmation.</t>
        </is>
      </c>
    </row>
    <row r="224" ht="42" customHeight="1" s="44">
      <c r="A224" s="14" t="inlineStr">
        <is>
          <t>INSERT
PRODUCT PHOTO</t>
        </is>
      </c>
      <c r="B224" s="24" t="inlineStr">
        <is>
          <t>PK03- ARTWORK</t>
        </is>
      </c>
      <c r="C224" s="24" t="inlineStr">
        <is>
          <t>Love</t>
        </is>
      </c>
      <c r="D224" s="20" t="inlineStr">
        <is>
          <t>PKLOVB40</t>
        </is>
      </c>
      <c r="E224" s="24" t="inlineStr">
        <is>
          <t>Bags</t>
        </is>
      </c>
      <c r="F224" s="24" t="inlineStr">
        <is>
          <t>Speedy</t>
        </is>
      </c>
      <c r="G224" s="24" t="inlineStr">
        <is>
          <t>40</t>
        </is>
      </c>
      <c r="H224" s="15" t="inlineStr">
        <is>
          <t>Beige</t>
        </is>
      </c>
      <c r="I224" s="15" t="inlineStr">
        <is>
          <t>Artwork / Hand Painted</t>
        </is>
      </c>
      <c r="J224" s="26" t="inlineStr">
        <is>
          <t>40 x 25 x 19 cm</t>
        </is>
      </c>
      <c r="K224" s="26" t="inlineStr">
        <is>
          <t xml:space="preserve">OILED CANVAS  </t>
        </is>
      </c>
      <c r="L224" s="17" t="n">
        <v>1900</v>
      </c>
      <c r="M224" s="17" t="n">
        <v>3800</v>
      </c>
      <c r="N224" s="18" t="inlineStr">
        <is>
          <t>EUR</t>
        </is>
      </c>
      <c r="O224" s="18" t="n">
        <v>1</v>
      </c>
      <c r="P224" s="19" t="inlineStr">
        <is>
          <t>35 to 4 weeks</t>
        </is>
      </c>
      <c r="Q224" s="20" t="inlineStr">
        <is>
          <t>FRANCE , Transformed in United States</t>
        </is>
      </c>
      <c r="R224" s="16" t="n"/>
      <c r="S224" s="15" t="inlineStr">
        <is>
          <t>Availability subject to confirmation.</t>
        </is>
      </c>
    </row>
    <row r="225" ht="42" customHeight="1" s="44">
      <c r="A225" s="14" t="inlineStr">
        <is>
          <t>INSERT
PRODUCT PHOTO</t>
        </is>
      </c>
      <c r="B225" s="24" t="inlineStr">
        <is>
          <t>PK03- ARTWORK</t>
        </is>
      </c>
      <c r="C225" s="24" t="inlineStr">
        <is>
          <t>Love</t>
        </is>
      </c>
      <c r="D225" s="20" t="inlineStr">
        <is>
          <t>PKLOVB45</t>
        </is>
      </c>
      <c r="E225" s="24" t="inlineStr">
        <is>
          <t>Bags</t>
        </is>
      </c>
      <c r="F225" s="24" t="inlineStr">
        <is>
          <t>Keepall</t>
        </is>
      </c>
      <c r="G225" s="24" t="inlineStr">
        <is>
          <t>45</t>
        </is>
      </c>
      <c r="H225" s="15" t="inlineStr">
        <is>
          <t>Beige</t>
        </is>
      </c>
      <c r="I225" s="15" t="inlineStr">
        <is>
          <t>Artwork / Hand Painted</t>
        </is>
      </c>
      <c r="J225" s="26" t="inlineStr">
        <is>
          <t>45 x 27 x 20 cm</t>
        </is>
      </c>
      <c r="K225" s="26" t="inlineStr">
        <is>
          <t xml:space="preserve">OILED CANVAS  </t>
        </is>
      </c>
      <c r="L225" s="17" t="n">
        <v>1990</v>
      </c>
      <c r="M225" s="17" t="n">
        <v>3980</v>
      </c>
      <c r="N225" s="18" t="inlineStr">
        <is>
          <t>EUR</t>
        </is>
      </c>
      <c r="O225" s="18" t="n">
        <v>1</v>
      </c>
      <c r="P225" s="19" t="inlineStr">
        <is>
          <t>35 to 4 weeks</t>
        </is>
      </c>
      <c r="Q225" s="20" t="inlineStr">
        <is>
          <t>FRANCE , Transformed in United States</t>
        </is>
      </c>
      <c r="R225" s="16" t="n"/>
      <c r="S225" s="15" t="inlineStr">
        <is>
          <t>Availability subject to confirmation.</t>
        </is>
      </c>
    </row>
    <row r="226" ht="42" customHeight="1" s="44">
      <c r="A226" s="14" t="inlineStr">
        <is>
          <t>INSERT
PRODUCT PHOTO</t>
        </is>
      </c>
      <c r="B226" s="24" t="inlineStr">
        <is>
          <t>PK03- ARTWORK</t>
        </is>
      </c>
      <c r="C226" s="24" t="inlineStr">
        <is>
          <t>Love</t>
        </is>
      </c>
      <c r="D226" s="20" t="inlineStr">
        <is>
          <t>PKLOVB50</t>
        </is>
      </c>
      <c r="E226" s="24" t="inlineStr">
        <is>
          <t>Bags</t>
        </is>
      </c>
      <c r="F226" s="24" t="inlineStr">
        <is>
          <t>Keepall</t>
        </is>
      </c>
      <c r="G226" s="24" t="inlineStr">
        <is>
          <t>50</t>
        </is>
      </c>
      <c r="H226" s="15" t="inlineStr">
        <is>
          <t>Beige</t>
        </is>
      </c>
      <c r="I226" s="15" t="inlineStr">
        <is>
          <t>Artwork / Hand Painted</t>
        </is>
      </c>
      <c r="J226" s="26" t="inlineStr">
        <is>
          <t>50 x 29 x 23 cm</t>
        </is>
      </c>
      <c r="K226" s="26" t="inlineStr">
        <is>
          <t xml:space="preserve">OILED CANVAS  </t>
        </is>
      </c>
      <c r="L226" s="17" t="n">
        <v>2200</v>
      </c>
      <c r="M226" s="17" t="n">
        <v>4400</v>
      </c>
      <c r="N226" s="18" t="inlineStr">
        <is>
          <t>EUR</t>
        </is>
      </c>
      <c r="O226" s="18" t="n">
        <v>1</v>
      </c>
      <c r="P226" s="19" t="inlineStr">
        <is>
          <t>35 to 4 weeks</t>
        </is>
      </c>
      <c r="Q226" s="20" t="inlineStr">
        <is>
          <t>FRANCE , Transformed in United States</t>
        </is>
      </c>
      <c r="R226" s="16" t="n"/>
      <c r="S226" s="15" t="inlineStr">
        <is>
          <t>Availability subject to confirmation.</t>
        </is>
      </c>
    </row>
    <row r="227" ht="42" customHeight="1" s="44">
      <c r="A227" s="14" t="inlineStr">
        <is>
          <t>INSERT
PRODUCT PHOTO</t>
        </is>
      </c>
      <c r="B227" s="24" t="inlineStr">
        <is>
          <t>PK03- ARTWORK</t>
        </is>
      </c>
      <c r="C227" s="24" t="inlineStr">
        <is>
          <t>Love</t>
        </is>
      </c>
      <c r="D227" s="20" t="inlineStr">
        <is>
          <t>PKLOVB55</t>
        </is>
      </c>
      <c r="E227" s="24" t="inlineStr">
        <is>
          <t>Bags</t>
        </is>
      </c>
      <c r="F227" s="24" t="inlineStr">
        <is>
          <t>Keepall</t>
        </is>
      </c>
      <c r="G227" s="24" t="inlineStr">
        <is>
          <t>55</t>
        </is>
      </c>
      <c r="H227" s="15" t="inlineStr">
        <is>
          <t>Beige</t>
        </is>
      </c>
      <c r="I227" s="15" t="inlineStr">
        <is>
          <t>Artwork / Hand Painted</t>
        </is>
      </c>
      <c r="J227" s="26" t="inlineStr">
        <is>
          <t>55 x 31 x 24 cm</t>
        </is>
      </c>
      <c r="K227" s="26" t="inlineStr">
        <is>
          <t xml:space="preserve">OILED CANVAS  </t>
        </is>
      </c>
      <c r="L227" s="17" t="n">
        <v>2350</v>
      </c>
      <c r="M227" s="17" t="n">
        <v>4700</v>
      </c>
      <c r="N227" s="18" t="inlineStr">
        <is>
          <t>EUR</t>
        </is>
      </c>
      <c r="O227" s="18" t="n">
        <v>1</v>
      </c>
      <c r="P227" s="19" t="inlineStr">
        <is>
          <t>35 to 4 weeks</t>
        </is>
      </c>
      <c r="Q227" s="20" t="inlineStr">
        <is>
          <t>FRANCE , Transformed in United States</t>
        </is>
      </c>
      <c r="R227" s="16" t="n"/>
      <c r="S227" s="15" t="inlineStr">
        <is>
          <t>Availability subject to confirmation.</t>
        </is>
      </c>
    </row>
    <row r="228" ht="42" customHeight="1" s="44">
      <c r="A228" s="14" t="inlineStr">
        <is>
          <t>INSERT
PRODUCT PHOTO</t>
        </is>
      </c>
      <c r="B228" s="24" t="inlineStr">
        <is>
          <t>PK03- ARTWORK</t>
        </is>
      </c>
      <c r="C228" s="24" t="inlineStr">
        <is>
          <t>Love</t>
        </is>
      </c>
      <c r="D228" s="20" t="inlineStr">
        <is>
          <t>PKLOVEBENFPM</t>
        </is>
      </c>
      <c r="E228" s="24" t="inlineStr">
        <is>
          <t>Bags</t>
        </is>
      </c>
      <c r="F228" s="24" t="inlineStr">
        <is>
          <t>Neverfull</t>
        </is>
      </c>
      <c r="G228" s="24" t="inlineStr">
        <is>
          <t>PM</t>
        </is>
      </c>
      <c r="H228" s="15" t="inlineStr">
        <is>
          <t>Beige</t>
        </is>
      </c>
      <c r="I228" s="15" t="inlineStr">
        <is>
          <t>Artwork / Hand Painted</t>
        </is>
      </c>
      <c r="J228" s="26" t="inlineStr">
        <is>
          <t>29 x 22 x 13 cm</t>
        </is>
      </c>
      <c r="K228" s="26" t="inlineStr">
        <is>
          <t xml:space="preserve">OILED CANVAS  </t>
        </is>
      </c>
      <c r="L228" s="17" t="n">
        <v>2400</v>
      </c>
      <c r="M228" s="17" t="n">
        <v>4800</v>
      </c>
      <c r="N228" s="18" t="inlineStr">
        <is>
          <t>EUR</t>
        </is>
      </c>
      <c r="O228" s="18" t="n">
        <v>1</v>
      </c>
      <c r="P228" s="19" t="inlineStr">
        <is>
          <t>35 to 4 weeks</t>
        </is>
      </c>
      <c r="Q228" s="20" t="inlineStr">
        <is>
          <t>FRANCE , Transformed in United States</t>
        </is>
      </c>
      <c r="R228" s="16" t="n"/>
      <c r="S228" s="15" t="inlineStr">
        <is>
          <t>Availability subject to confirmation.</t>
        </is>
      </c>
    </row>
    <row r="229" ht="42" customHeight="1" s="44">
      <c r="A229" s="14" t="inlineStr">
        <is>
          <t>INSERT
PRODUCT PHOTO</t>
        </is>
      </c>
      <c r="B229" s="24" t="inlineStr">
        <is>
          <t>PK03- ARTWORK</t>
        </is>
      </c>
      <c r="C229" s="24" t="inlineStr">
        <is>
          <t>Love</t>
        </is>
      </c>
      <c r="D229" s="20" t="inlineStr">
        <is>
          <t>PKLOVEBENFMM</t>
        </is>
      </c>
      <c r="E229" s="24" t="inlineStr">
        <is>
          <t>Bags</t>
        </is>
      </c>
      <c r="F229" s="24" t="inlineStr">
        <is>
          <t>Neverfull</t>
        </is>
      </c>
      <c r="G229" s="24" t="inlineStr">
        <is>
          <t>MM</t>
        </is>
      </c>
      <c r="H229" s="15" t="inlineStr">
        <is>
          <t>Beige</t>
        </is>
      </c>
      <c r="I229" s="15" t="inlineStr">
        <is>
          <t>Artwork / Hand Painted</t>
        </is>
      </c>
      <c r="J229" s="26" t="inlineStr">
        <is>
          <t>31 x 28 x 14 cm</t>
        </is>
      </c>
      <c r="K229" s="26" t="inlineStr">
        <is>
          <t xml:space="preserve">OILED CANVAS  </t>
        </is>
      </c>
      <c r="L229" s="17" t="n">
        <v>2650</v>
      </c>
      <c r="M229" s="17" t="n">
        <v>5300</v>
      </c>
      <c r="N229" s="18" t="inlineStr">
        <is>
          <t>EUR</t>
        </is>
      </c>
      <c r="O229" s="18" t="n">
        <v>1</v>
      </c>
      <c r="P229" s="19" t="inlineStr">
        <is>
          <t>35 to 4 weeks</t>
        </is>
      </c>
      <c r="Q229" s="20" t="inlineStr">
        <is>
          <t>FRANCE , Transformed in United States</t>
        </is>
      </c>
      <c r="R229" s="16" t="n"/>
      <c r="S229" s="15" t="inlineStr">
        <is>
          <t>Availability subject to confirmation.</t>
        </is>
      </c>
    </row>
    <row r="230" ht="42" customHeight="1" s="44">
      <c r="A230" s="14" t="inlineStr">
        <is>
          <t>INSERT
PRODUCT PHOTO</t>
        </is>
      </c>
      <c r="B230" s="24" t="inlineStr">
        <is>
          <t>PK03- ARTWORK</t>
        </is>
      </c>
      <c r="C230" s="24" t="inlineStr">
        <is>
          <t>Love</t>
        </is>
      </c>
      <c r="D230" s="20" t="inlineStr">
        <is>
          <t>PKLOVEBENFGM</t>
        </is>
      </c>
      <c r="E230" s="24" t="inlineStr">
        <is>
          <t>Bags</t>
        </is>
      </c>
      <c r="F230" s="24" t="inlineStr">
        <is>
          <t>Neverfull</t>
        </is>
      </c>
      <c r="G230" s="24" t="inlineStr">
        <is>
          <t>GM</t>
        </is>
      </c>
      <c r="H230" s="15" t="inlineStr">
        <is>
          <t>Beige</t>
        </is>
      </c>
      <c r="I230" s="15" t="inlineStr">
        <is>
          <t>Artwork / Hand Painted</t>
        </is>
      </c>
      <c r="J230" s="26" t="inlineStr">
        <is>
          <t>39 x 32 x 20 cm</t>
        </is>
      </c>
      <c r="K230" s="26" t="inlineStr">
        <is>
          <t xml:space="preserve">OILED CANVAS  </t>
        </is>
      </c>
      <c r="L230" s="17" t="n">
        <v>2850</v>
      </c>
      <c r="M230" s="17" t="n">
        <v>5700</v>
      </c>
      <c r="N230" s="18" t="inlineStr">
        <is>
          <t>EUR</t>
        </is>
      </c>
      <c r="O230" s="18" t="n">
        <v>1</v>
      </c>
      <c r="P230" s="19" t="inlineStr">
        <is>
          <t>35 to 4 weeks</t>
        </is>
      </c>
      <c r="Q230" s="20" t="inlineStr">
        <is>
          <t>FRANCE , Transformed in United States</t>
        </is>
      </c>
      <c r="R230" s="16" t="n"/>
      <c r="S230" s="15" t="inlineStr">
        <is>
          <t>Availability subject to confirmation.</t>
        </is>
      </c>
    </row>
    <row r="231" ht="42" customHeight="1" s="44">
      <c r="A231" s="14" t="inlineStr">
        <is>
          <t>INSERT
PRODUCT PHOTO</t>
        </is>
      </c>
      <c r="B231" s="24" t="inlineStr">
        <is>
          <t>PK03- ARTWORK</t>
        </is>
      </c>
      <c r="C231" s="24" t="inlineStr">
        <is>
          <t>Love</t>
        </is>
      </c>
      <c r="D231" s="20" t="inlineStr">
        <is>
          <t>PKLOVO25</t>
        </is>
      </c>
      <c r="E231" s="24" t="inlineStr">
        <is>
          <t>Bags</t>
        </is>
      </c>
      <c r="F231" s="24" t="inlineStr">
        <is>
          <t>Speedy</t>
        </is>
      </c>
      <c r="G231" s="24" t="inlineStr">
        <is>
          <t>25</t>
        </is>
      </c>
      <c r="H231" s="15" t="inlineStr">
        <is>
          <t>Orange</t>
        </is>
      </c>
      <c r="I231" s="15" t="inlineStr">
        <is>
          <t>Artwork / Hand Painted</t>
        </is>
      </c>
      <c r="J231" s="26" t="inlineStr">
        <is>
          <t>25 x 19 x 15 cm</t>
        </is>
      </c>
      <c r="K231" s="26" t="inlineStr">
        <is>
          <t xml:space="preserve">OILED CANVAS  </t>
        </is>
      </c>
      <c r="L231" s="17" t="n">
        <v>1700</v>
      </c>
      <c r="M231" s="17" t="n">
        <v>3400</v>
      </c>
      <c r="N231" s="18" t="inlineStr">
        <is>
          <t>EUR</t>
        </is>
      </c>
      <c r="O231" s="18" t="n">
        <v>1</v>
      </c>
      <c r="P231" s="19" t="inlineStr">
        <is>
          <t>36 to 4 weeks</t>
        </is>
      </c>
      <c r="Q231" s="20" t="inlineStr">
        <is>
          <t>FRANCE , Transformed in United States</t>
        </is>
      </c>
      <c r="R231" s="16" t="n"/>
      <c r="S231" s="15" t="inlineStr">
        <is>
          <t>Availability subject to confirmation.</t>
        </is>
      </c>
    </row>
    <row r="232" ht="42" customHeight="1" s="44">
      <c r="A232" s="14" t="inlineStr">
        <is>
          <t>INSERT
PRODUCT PHOTO</t>
        </is>
      </c>
      <c r="B232" s="24" t="inlineStr">
        <is>
          <t>PK03- ARTWORK</t>
        </is>
      </c>
      <c r="C232" s="24" t="inlineStr">
        <is>
          <t>Love</t>
        </is>
      </c>
      <c r="D232" s="20" t="inlineStr">
        <is>
          <t>PKLOVO30</t>
        </is>
      </c>
      <c r="E232" s="24" t="inlineStr">
        <is>
          <t>Bags</t>
        </is>
      </c>
      <c r="F232" s="24" t="inlineStr">
        <is>
          <t>Speedy</t>
        </is>
      </c>
      <c r="G232" s="24" t="inlineStr">
        <is>
          <t>30</t>
        </is>
      </c>
      <c r="H232" s="15" t="inlineStr">
        <is>
          <t>Orange</t>
        </is>
      </c>
      <c r="I232" s="15" t="inlineStr">
        <is>
          <t>Artwork / Hand Painted</t>
        </is>
      </c>
      <c r="J232" s="26" t="inlineStr">
        <is>
          <t>30 x 21 x 17 cm</t>
        </is>
      </c>
      <c r="K232" s="26" t="inlineStr">
        <is>
          <t xml:space="preserve">OILED CANVAS  </t>
        </is>
      </c>
      <c r="L232" s="17" t="n">
        <v>1700</v>
      </c>
      <c r="M232" s="17" t="n">
        <v>3400</v>
      </c>
      <c r="N232" s="18" t="inlineStr">
        <is>
          <t>EUR</t>
        </is>
      </c>
      <c r="O232" s="18" t="n">
        <v>1</v>
      </c>
      <c r="P232" s="19" t="inlineStr">
        <is>
          <t>36 to 4 weeks</t>
        </is>
      </c>
      <c r="Q232" s="20" t="inlineStr">
        <is>
          <t>FRANCE , Transformed in United States</t>
        </is>
      </c>
      <c r="R232" s="16" t="n"/>
      <c r="S232" s="15" t="inlineStr">
        <is>
          <t>Availability subject to confirmation.</t>
        </is>
      </c>
    </row>
    <row r="233" ht="42" customHeight="1" s="44">
      <c r="A233" s="14" t="inlineStr">
        <is>
          <t>INSERT
PRODUCT PHOTO</t>
        </is>
      </c>
      <c r="B233" s="24" t="inlineStr">
        <is>
          <t>PK03- ARTWORK</t>
        </is>
      </c>
      <c r="C233" s="24" t="inlineStr">
        <is>
          <t>Love</t>
        </is>
      </c>
      <c r="D233" s="20" t="inlineStr">
        <is>
          <t>PKLOVO35</t>
        </is>
      </c>
      <c r="E233" s="24" t="inlineStr">
        <is>
          <t>Bags</t>
        </is>
      </c>
      <c r="F233" s="24" t="inlineStr">
        <is>
          <t>Speedy</t>
        </is>
      </c>
      <c r="G233" s="24" t="inlineStr">
        <is>
          <t>35</t>
        </is>
      </c>
      <c r="H233" s="15" t="inlineStr">
        <is>
          <t>Orange</t>
        </is>
      </c>
      <c r="I233" s="15" t="inlineStr">
        <is>
          <t>Artwork / Hand Painted</t>
        </is>
      </c>
      <c r="J233" s="26" t="inlineStr">
        <is>
          <t>35 x 23 x 18 cm</t>
        </is>
      </c>
      <c r="K233" s="26" t="inlineStr">
        <is>
          <t xml:space="preserve">OILED CANVAS  </t>
        </is>
      </c>
      <c r="L233" s="17" t="n">
        <v>1850</v>
      </c>
      <c r="M233" s="17" t="n">
        <v>3700</v>
      </c>
      <c r="N233" s="18" t="inlineStr">
        <is>
          <t>EUR</t>
        </is>
      </c>
      <c r="O233" s="18" t="n">
        <v>1</v>
      </c>
      <c r="P233" s="19" t="inlineStr">
        <is>
          <t>36 to 4 weeks</t>
        </is>
      </c>
      <c r="Q233" s="20" t="inlineStr">
        <is>
          <t>FRANCE , Transformed in United States</t>
        </is>
      </c>
      <c r="R233" s="16" t="n"/>
      <c r="S233" s="15" t="inlineStr">
        <is>
          <t>Availability subject to confirmation.</t>
        </is>
      </c>
    </row>
    <row r="234" ht="42" customHeight="1" s="44">
      <c r="A234" s="14" t="inlineStr">
        <is>
          <t>INSERT
PRODUCT PHOTO</t>
        </is>
      </c>
      <c r="B234" s="24" t="inlineStr">
        <is>
          <t>PK03- ARTWORK</t>
        </is>
      </c>
      <c r="C234" s="24" t="inlineStr">
        <is>
          <t>Love</t>
        </is>
      </c>
      <c r="D234" s="20" t="inlineStr">
        <is>
          <t>PKLOVO40</t>
        </is>
      </c>
      <c r="E234" s="24" t="inlineStr">
        <is>
          <t>Bags</t>
        </is>
      </c>
      <c r="F234" s="24" t="inlineStr">
        <is>
          <t>Speedy</t>
        </is>
      </c>
      <c r="G234" s="24" t="inlineStr">
        <is>
          <t>40</t>
        </is>
      </c>
      <c r="H234" s="15" t="inlineStr">
        <is>
          <t>Orange</t>
        </is>
      </c>
      <c r="I234" s="15" t="inlineStr">
        <is>
          <t>Artwork / Hand Painted</t>
        </is>
      </c>
      <c r="J234" s="26" t="inlineStr">
        <is>
          <t>40 x 25 x 19 cm</t>
        </is>
      </c>
      <c r="K234" s="26" t="inlineStr">
        <is>
          <t xml:space="preserve">OILED CANVAS  </t>
        </is>
      </c>
      <c r="L234" s="17" t="n">
        <v>1900</v>
      </c>
      <c r="M234" s="17" t="n">
        <v>3800</v>
      </c>
      <c r="N234" s="18" t="inlineStr">
        <is>
          <t>EUR</t>
        </is>
      </c>
      <c r="O234" s="18" t="n">
        <v>1</v>
      </c>
      <c r="P234" s="19" t="inlineStr">
        <is>
          <t>36 to 4 weeks</t>
        </is>
      </c>
      <c r="Q234" s="20" t="inlineStr">
        <is>
          <t>FRANCE , Transformed in United States</t>
        </is>
      </c>
      <c r="R234" s="16" t="n"/>
      <c r="S234" s="15" t="inlineStr">
        <is>
          <t>Availability subject to confirmation.</t>
        </is>
      </c>
    </row>
    <row r="235" ht="42" customHeight="1" s="44">
      <c r="A235" s="14" t="inlineStr">
        <is>
          <t>INSERT
PRODUCT PHOTO</t>
        </is>
      </c>
      <c r="B235" s="24" t="inlineStr">
        <is>
          <t>PK03- ARTWORK</t>
        </is>
      </c>
      <c r="C235" s="24" t="inlineStr">
        <is>
          <t>Love</t>
        </is>
      </c>
      <c r="D235" s="20" t="inlineStr">
        <is>
          <t>PKLOVO45</t>
        </is>
      </c>
      <c r="E235" s="24" t="inlineStr">
        <is>
          <t>Bags</t>
        </is>
      </c>
      <c r="F235" s="24" t="inlineStr">
        <is>
          <t>Keepall</t>
        </is>
      </c>
      <c r="G235" s="24" t="inlineStr">
        <is>
          <t>45</t>
        </is>
      </c>
      <c r="H235" s="15" t="inlineStr">
        <is>
          <t>Orange</t>
        </is>
      </c>
      <c r="I235" s="15" t="inlineStr">
        <is>
          <t>Artwork / Hand Painted</t>
        </is>
      </c>
      <c r="J235" s="26" t="inlineStr">
        <is>
          <t>45 x 27 x 20 cm</t>
        </is>
      </c>
      <c r="K235" s="26" t="inlineStr">
        <is>
          <t xml:space="preserve">OILED CANVAS  </t>
        </is>
      </c>
      <c r="L235" s="17" t="n">
        <v>1990</v>
      </c>
      <c r="M235" s="17" t="n">
        <v>3980</v>
      </c>
      <c r="N235" s="18" t="inlineStr">
        <is>
          <t>EUR</t>
        </is>
      </c>
      <c r="O235" s="18" t="n">
        <v>1</v>
      </c>
      <c r="P235" s="19" t="inlineStr">
        <is>
          <t>36 to 4 weeks</t>
        </is>
      </c>
      <c r="Q235" s="20" t="inlineStr">
        <is>
          <t>FRANCE , Transformed in United States</t>
        </is>
      </c>
      <c r="R235" s="16" t="n"/>
      <c r="S235" s="15" t="inlineStr">
        <is>
          <t>Availability subject to confirmation.</t>
        </is>
      </c>
    </row>
    <row r="236" ht="42" customHeight="1" s="44">
      <c r="A236" s="14" t="inlineStr">
        <is>
          <t>INSERT
PRODUCT PHOTO</t>
        </is>
      </c>
      <c r="B236" s="24" t="inlineStr">
        <is>
          <t>PK03- ARTWORK</t>
        </is>
      </c>
      <c r="C236" s="24" t="inlineStr">
        <is>
          <t>Love</t>
        </is>
      </c>
      <c r="D236" s="20" t="inlineStr">
        <is>
          <t>PKLOVO50</t>
        </is>
      </c>
      <c r="E236" s="24" t="inlineStr">
        <is>
          <t>Bags</t>
        </is>
      </c>
      <c r="F236" s="24" t="inlineStr">
        <is>
          <t>Keepall</t>
        </is>
      </c>
      <c r="G236" s="24" t="inlineStr">
        <is>
          <t>50</t>
        </is>
      </c>
      <c r="H236" s="15" t="inlineStr">
        <is>
          <t>Orange</t>
        </is>
      </c>
      <c r="I236" s="15" t="inlineStr">
        <is>
          <t>Artwork / Hand Painted</t>
        </is>
      </c>
      <c r="J236" s="26" t="inlineStr">
        <is>
          <t>50 x 29 x 23 cm</t>
        </is>
      </c>
      <c r="K236" s="26" t="inlineStr">
        <is>
          <t xml:space="preserve">OILED CANVAS  </t>
        </is>
      </c>
      <c r="L236" s="17" t="n">
        <v>2200</v>
      </c>
      <c r="M236" s="17" t="n">
        <v>4400</v>
      </c>
      <c r="N236" s="18" t="inlineStr">
        <is>
          <t>EUR</t>
        </is>
      </c>
      <c r="O236" s="18" t="n">
        <v>1</v>
      </c>
      <c r="P236" s="19" t="inlineStr">
        <is>
          <t>36 to 4 weeks</t>
        </is>
      </c>
      <c r="Q236" s="20" t="inlineStr">
        <is>
          <t>FRANCE , Transformed in United States</t>
        </is>
      </c>
      <c r="R236" s="16" t="n"/>
      <c r="S236" s="15" t="inlineStr">
        <is>
          <t>Availability subject to confirmation.</t>
        </is>
      </c>
    </row>
    <row r="237" ht="42" customHeight="1" s="44">
      <c r="A237" s="14" t="inlineStr">
        <is>
          <t>INSERT
PRODUCT PHOTO</t>
        </is>
      </c>
      <c r="B237" s="24" t="inlineStr">
        <is>
          <t>PK03- ARTWORK</t>
        </is>
      </c>
      <c r="C237" s="24" t="inlineStr">
        <is>
          <t>Love</t>
        </is>
      </c>
      <c r="D237" s="20" t="inlineStr">
        <is>
          <t>PKLOVO55</t>
        </is>
      </c>
      <c r="E237" s="24" t="inlineStr">
        <is>
          <t>Bags</t>
        </is>
      </c>
      <c r="F237" s="24" t="inlineStr">
        <is>
          <t>Keepall</t>
        </is>
      </c>
      <c r="G237" s="24" t="inlineStr">
        <is>
          <t>55</t>
        </is>
      </c>
      <c r="H237" s="15" t="inlineStr">
        <is>
          <t>Orange</t>
        </is>
      </c>
      <c r="I237" s="15" t="inlineStr">
        <is>
          <t>Artwork / Hand Painted</t>
        </is>
      </c>
      <c r="J237" s="26" t="inlineStr">
        <is>
          <t>55 x 31 x 24 cm</t>
        </is>
      </c>
      <c r="K237" s="26" t="inlineStr">
        <is>
          <t xml:space="preserve">OILED CANVAS  </t>
        </is>
      </c>
      <c r="L237" s="17" t="n">
        <v>2350</v>
      </c>
      <c r="M237" s="17" t="n">
        <v>4700</v>
      </c>
      <c r="N237" s="18" t="inlineStr">
        <is>
          <t>EUR</t>
        </is>
      </c>
      <c r="O237" s="18" t="n">
        <v>1</v>
      </c>
      <c r="P237" s="19" t="inlineStr">
        <is>
          <t>36 to 4 weeks</t>
        </is>
      </c>
      <c r="Q237" s="20" t="inlineStr">
        <is>
          <t>FRANCE , Transformed in United States</t>
        </is>
      </c>
      <c r="R237" s="16" t="n"/>
      <c r="S237" s="15" t="inlineStr">
        <is>
          <t>Availability subject to confirmation.</t>
        </is>
      </c>
    </row>
    <row r="238" ht="42" customHeight="1" s="44">
      <c r="A238" s="14" t="inlineStr">
        <is>
          <t>INSERT
PRODUCT PHOTO</t>
        </is>
      </c>
      <c r="B238" s="24" t="inlineStr">
        <is>
          <t>PK03- ARTWORK</t>
        </is>
      </c>
      <c r="C238" s="24" t="inlineStr">
        <is>
          <t>Love</t>
        </is>
      </c>
      <c r="D238" s="20" t="inlineStr">
        <is>
          <t>PKLOVEORNFPM</t>
        </is>
      </c>
      <c r="E238" s="24" t="inlineStr">
        <is>
          <t>Bags</t>
        </is>
      </c>
      <c r="F238" s="24" t="inlineStr">
        <is>
          <t>Neverfull</t>
        </is>
      </c>
      <c r="G238" s="24" t="inlineStr">
        <is>
          <t>PM</t>
        </is>
      </c>
      <c r="H238" s="15" t="inlineStr">
        <is>
          <t>Orange</t>
        </is>
      </c>
      <c r="I238" s="15" t="inlineStr">
        <is>
          <t>Artwork / Hand Painted</t>
        </is>
      </c>
      <c r="J238" s="26" t="inlineStr">
        <is>
          <t>29 x 22 x 13 cm</t>
        </is>
      </c>
      <c r="K238" s="26" t="inlineStr">
        <is>
          <t xml:space="preserve">OILED CANVAS  </t>
        </is>
      </c>
      <c r="L238" s="17" t="n">
        <v>2400</v>
      </c>
      <c r="M238" s="17" t="n">
        <v>4800</v>
      </c>
      <c r="N238" s="18" t="inlineStr">
        <is>
          <t>EUR</t>
        </is>
      </c>
      <c r="O238" s="18" t="n">
        <v>1</v>
      </c>
      <c r="P238" s="19" t="inlineStr">
        <is>
          <t>36 to 4 weeks</t>
        </is>
      </c>
      <c r="Q238" s="20" t="inlineStr">
        <is>
          <t>FRANCE , Transformed in United States</t>
        </is>
      </c>
      <c r="R238" s="16" t="n"/>
      <c r="S238" s="15" t="inlineStr">
        <is>
          <t>Availability subject to confirmation.</t>
        </is>
      </c>
    </row>
    <row r="239" ht="42" customHeight="1" s="44">
      <c r="A239" s="14" t="inlineStr">
        <is>
          <t>INSERT
PRODUCT PHOTO</t>
        </is>
      </c>
      <c r="B239" s="24" t="inlineStr">
        <is>
          <t>PK03- ARTWORK</t>
        </is>
      </c>
      <c r="C239" s="24" t="inlineStr">
        <is>
          <t>Love</t>
        </is>
      </c>
      <c r="D239" s="20" t="inlineStr">
        <is>
          <t>PKLOVEORNFMM</t>
        </is>
      </c>
      <c r="E239" s="24" t="inlineStr">
        <is>
          <t>Bags</t>
        </is>
      </c>
      <c r="F239" s="24" t="inlineStr">
        <is>
          <t>Neverfull</t>
        </is>
      </c>
      <c r="G239" s="24" t="inlineStr">
        <is>
          <t>MM</t>
        </is>
      </c>
      <c r="H239" s="15" t="inlineStr">
        <is>
          <t>Orange</t>
        </is>
      </c>
      <c r="I239" s="15" t="inlineStr">
        <is>
          <t>Artwork / Hand Painted</t>
        </is>
      </c>
      <c r="J239" s="26" t="inlineStr">
        <is>
          <t>31 x 28 x 14 cm</t>
        </is>
      </c>
      <c r="K239" s="26" t="inlineStr">
        <is>
          <t xml:space="preserve">OILED CANVAS  </t>
        </is>
      </c>
      <c r="L239" s="17" t="n">
        <v>2650</v>
      </c>
      <c r="M239" s="17" t="n">
        <v>5300</v>
      </c>
      <c r="N239" s="18" t="inlineStr">
        <is>
          <t>EUR</t>
        </is>
      </c>
      <c r="O239" s="18" t="n">
        <v>1</v>
      </c>
      <c r="P239" s="19" t="inlineStr">
        <is>
          <t>36 to 4 weeks</t>
        </is>
      </c>
      <c r="Q239" s="20" t="inlineStr">
        <is>
          <t>FRANCE , Transformed in United States</t>
        </is>
      </c>
      <c r="R239" s="16" t="n"/>
      <c r="S239" s="15" t="inlineStr">
        <is>
          <t>Availability subject to confirmation.</t>
        </is>
      </c>
    </row>
    <row r="240" ht="42" customHeight="1" s="44">
      <c r="A240" s="14" t="inlineStr">
        <is>
          <t>INSERT
PRODUCT PHOTO</t>
        </is>
      </c>
      <c r="B240" s="24" t="inlineStr">
        <is>
          <t>PK03- ARTWORK</t>
        </is>
      </c>
      <c r="C240" s="24" t="inlineStr">
        <is>
          <t>Love</t>
        </is>
      </c>
      <c r="D240" s="20" t="inlineStr">
        <is>
          <t>PKLOVEORNFGM</t>
        </is>
      </c>
      <c r="E240" s="24" t="inlineStr">
        <is>
          <t>Bags</t>
        </is>
      </c>
      <c r="F240" s="24" t="inlineStr">
        <is>
          <t>Neverfull</t>
        </is>
      </c>
      <c r="G240" s="24" t="inlineStr">
        <is>
          <t>GM</t>
        </is>
      </c>
      <c r="H240" s="15" t="inlineStr">
        <is>
          <t>Orange</t>
        </is>
      </c>
      <c r="I240" s="15" t="inlineStr">
        <is>
          <t>Artwork / Hand Painted</t>
        </is>
      </c>
      <c r="J240" s="26" t="inlineStr">
        <is>
          <t>39 x 32 x 20 cm</t>
        </is>
      </c>
      <c r="K240" s="26" t="inlineStr">
        <is>
          <t xml:space="preserve">OILED CANVAS  </t>
        </is>
      </c>
      <c r="L240" s="17" t="n">
        <v>2850</v>
      </c>
      <c r="M240" s="17" t="n">
        <v>5700</v>
      </c>
      <c r="N240" s="18" t="inlineStr">
        <is>
          <t>EUR</t>
        </is>
      </c>
      <c r="O240" s="18" t="n">
        <v>1</v>
      </c>
      <c r="P240" s="19" t="inlineStr">
        <is>
          <t>36 to 4 weeks</t>
        </is>
      </c>
      <c r="Q240" s="20" t="inlineStr">
        <is>
          <t>FRANCE , Transformed in United States</t>
        </is>
      </c>
      <c r="R240" s="16" t="n"/>
      <c r="S240" s="15" t="inlineStr">
        <is>
          <t>Availability subject to confirmation.</t>
        </is>
      </c>
    </row>
    <row r="241" ht="42" customHeight="1" s="44">
      <c r="A241" s="14" t="inlineStr">
        <is>
          <t>INSERT
PRODUCT PHOTO</t>
        </is>
      </c>
      <c r="B241" s="24" t="inlineStr">
        <is>
          <t>PK03- ARTWORK</t>
        </is>
      </c>
      <c r="C241" s="24" t="inlineStr">
        <is>
          <t>Love</t>
        </is>
      </c>
      <c r="D241" s="20" t="inlineStr">
        <is>
          <t>PKLOVY25</t>
        </is>
      </c>
      <c r="E241" s="24" t="inlineStr">
        <is>
          <t>Bags</t>
        </is>
      </c>
      <c r="F241" s="24" t="inlineStr">
        <is>
          <t>Speedy</t>
        </is>
      </c>
      <c r="G241" s="24" t="inlineStr">
        <is>
          <t>25</t>
        </is>
      </c>
      <c r="H241" s="15" t="inlineStr">
        <is>
          <t>Yellow</t>
        </is>
      </c>
      <c r="I241" s="15" t="inlineStr">
        <is>
          <t>Artwork / Hand Painted</t>
        </is>
      </c>
      <c r="J241" s="26" t="inlineStr">
        <is>
          <t>25 x 19 x 15 cm</t>
        </is>
      </c>
      <c r="K241" s="26" t="inlineStr">
        <is>
          <t xml:space="preserve">OILED CANVAS  </t>
        </is>
      </c>
      <c r="L241" s="17" t="n">
        <v>1700</v>
      </c>
      <c r="M241" s="17" t="n">
        <v>3400</v>
      </c>
      <c r="N241" s="18" t="inlineStr">
        <is>
          <t>EUR</t>
        </is>
      </c>
      <c r="O241" s="18" t="n">
        <v>1</v>
      </c>
      <c r="P241" s="19" t="inlineStr">
        <is>
          <t>37 to 4 weeks</t>
        </is>
      </c>
      <c r="Q241" s="20" t="inlineStr">
        <is>
          <t>FRANCE , Transformed in United States</t>
        </is>
      </c>
      <c r="R241" s="16" t="n"/>
      <c r="S241" s="15" t="inlineStr">
        <is>
          <t>Availability subject to confirmation.</t>
        </is>
      </c>
    </row>
    <row r="242" ht="42" customHeight="1" s="44">
      <c r="A242" s="14" t="inlineStr">
        <is>
          <t>INSERT
PRODUCT PHOTO</t>
        </is>
      </c>
      <c r="B242" s="24" t="inlineStr">
        <is>
          <t>PK03- ARTWORK</t>
        </is>
      </c>
      <c r="C242" s="24" t="inlineStr">
        <is>
          <t>Love</t>
        </is>
      </c>
      <c r="D242" s="20" t="inlineStr">
        <is>
          <t>PKLOVY30</t>
        </is>
      </c>
      <c r="E242" s="24" t="inlineStr">
        <is>
          <t>Bags</t>
        </is>
      </c>
      <c r="F242" s="24" t="inlineStr">
        <is>
          <t>Speedy</t>
        </is>
      </c>
      <c r="G242" s="24" t="inlineStr">
        <is>
          <t>30</t>
        </is>
      </c>
      <c r="H242" s="15" t="inlineStr">
        <is>
          <t>Yellow</t>
        </is>
      </c>
      <c r="I242" s="15" t="inlineStr">
        <is>
          <t>Artwork / Hand Painted</t>
        </is>
      </c>
      <c r="J242" s="26" t="inlineStr">
        <is>
          <t>30 x 21 x 17 cm</t>
        </is>
      </c>
      <c r="K242" s="26" t="inlineStr">
        <is>
          <t xml:space="preserve">OILED CANVAS  </t>
        </is>
      </c>
      <c r="L242" s="17" t="n">
        <v>1700</v>
      </c>
      <c r="M242" s="17" t="n">
        <v>3400</v>
      </c>
      <c r="N242" s="18" t="inlineStr">
        <is>
          <t>EUR</t>
        </is>
      </c>
      <c r="O242" s="18" t="n">
        <v>1</v>
      </c>
      <c r="P242" s="19" t="inlineStr">
        <is>
          <t>37 to 4 weeks</t>
        </is>
      </c>
      <c r="Q242" s="20" t="inlineStr">
        <is>
          <t>FRANCE , Transformed in United States</t>
        </is>
      </c>
      <c r="R242" s="16" t="n"/>
      <c r="S242" s="15" t="inlineStr">
        <is>
          <t>Availability subject to confirmation.</t>
        </is>
      </c>
    </row>
    <row r="243" ht="42" customHeight="1" s="44">
      <c r="A243" s="14" t="inlineStr">
        <is>
          <t>INSERT
PRODUCT PHOTO</t>
        </is>
      </c>
      <c r="B243" s="24" t="inlineStr">
        <is>
          <t>PK03- ARTWORK</t>
        </is>
      </c>
      <c r="C243" s="24" t="inlineStr">
        <is>
          <t>Love</t>
        </is>
      </c>
      <c r="D243" s="20" t="inlineStr">
        <is>
          <t>PKLOVY35</t>
        </is>
      </c>
      <c r="E243" s="24" t="inlineStr">
        <is>
          <t>Bags</t>
        </is>
      </c>
      <c r="F243" s="24" t="inlineStr">
        <is>
          <t>Speedy</t>
        </is>
      </c>
      <c r="G243" s="24" t="inlineStr">
        <is>
          <t>35</t>
        </is>
      </c>
      <c r="H243" s="15" t="inlineStr">
        <is>
          <t>Yellow</t>
        </is>
      </c>
      <c r="I243" s="15" t="inlineStr">
        <is>
          <t>Artwork / Hand Painted</t>
        </is>
      </c>
      <c r="J243" s="26" t="inlineStr">
        <is>
          <t>35 x 23 x 18 cm</t>
        </is>
      </c>
      <c r="K243" s="26" t="inlineStr">
        <is>
          <t xml:space="preserve">OILED CANVAS  </t>
        </is>
      </c>
      <c r="L243" s="17" t="n">
        <v>1850</v>
      </c>
      <c r="M243" s="17" t="n">
        <v>3700</v>
      </c>
      <c r="N243" s="18" t="inlineStr">
        <is>
          <t>EUR</t>
        </is>
      </c>
      <c r="O243" s="18" t="n">
        <v>1</v>
      </c>
      <c r="P243" s="19" t="inlineStr">
        <is>
          <t>37 to 4 weeks</t>
        </is>
      </c>
      <c r="Q243" s="20" t="inlineStr">
        <is>
          <t>FRANCE , Transformed in United States</t>
        </is>
      </c>
      <c r="R243" s="16" t="n"/>
      <c r="S243" s="15" t="inlineStr">
        <is>
          <t>Availability subject to confirmation.</t>
        </is>
      </c>
    </row>
    <row r="244" ht="42" customHeight="1" s="44">
      <c r="A244" s="14" t="inlineStr">
        <is>
          <t>INSERT
PRODUCT PHOTO</t>
        </is>
      </c>
      <c r="B244" s="24" t="inlineStr">
        <is>
          <t>PK03- ARTWORK</t>
        </is>
      </c>
      <c r="C244" s="24" t="inlineStr">
        <is>
          <t>Love</t>
        </is>
      </c>
      <c r="D244" s="20" t="inlineStr">
        <is>
          <t>PKLOVY40</t>
        </is>
      </c>
      <c r="E244" s="24" t="inlineStr">
        <is>
          <t>Bags</t>
        </is>
      </c>
      <c r="F244" s="24" t="inlineStr">
        <is>
          <t>Speedy</t>
        </is>
      </c>
      <c r="G244" s="24" t="inlineStr">
        <is>
          <t>40</t>
        </is>
      </c>
      <c r="H244" s="15" t="inlineStr">
        <is>
          <t>Yellow</t>
        </is>
      </c>
      <c r="I244" s="15" t="inlineStr">
        <is>
          <t>Artwork / Hand Painted</t>
        </is>
      </c>
      <c r="J244" s="26" t="inlineStr">
        <is>
          <t>40 x 25 x 19 cm</t>
        </is>
      </c>
      <c r="K244" s="26" t="inlineStr">
        <is>
          <t xml:space="preserve">OILED CANVAS  </t>
        </is>
      </c>
      <c r="L244" s="17" t="n">
        <v>1900</v>
      </c>
      <c r="M244" s="17" t="n">
        <v>3800</v>
      </c>
      <c r="N244" s="18" t="inlineStr">
        <is>
          <t>EUR</t>
        </is>
      </c>
      <c r="O244" s="18" t="n">
        <v>1</v>
      </c>
      <c r="P244" s="19" t="inlineStr">
        <is>
          <t>37 to 4 weeks</t>
        </is>
      </c>
      <c r="Q244" s="20" t="inlineStr">
        <is>
          <t>FRANCE , Transformed in United States</t>
        </is>
      </c>
      <c r="R244" s="16" t="n"/>
      <c r="S244" s="15" t="inlineStr">
        <is>
          <t>Availability subject to confirmation.</t>
        </is>
      </c>
    </row>
    <row r="245" ht="42" customHeight="1" s="44">
      <c r="A245" s="14" t="inlineStr">
        <is>
          <t>INSERT
PRODUCT PHOTO</t>
        </is>
      </c>
      <c r="B245" s="24" t="inlineStr">
        <is>
          <t>PK03- ARTWORK</t>
        </is>
      </c>
      <c r="C245" s="24" t="inlineStr">
        <is>
          <t>Love</t>
        </is>
      </c>
      <c r="D245" s="20" t="inlineStr">
        <is>
          <t>PKLOVY45</t>
        </is>
      </c>
      <c r="E245" s="24" t="inlineStr">
        <is>
          <t>Bags</t>
        </is>
      </c>
      <c r="F245" s="24" t="inlineStr">
        <is>
          <t>Keepall</t>
        </is>
      </c>
      <c r="G245" s="24" t="inlineStr">
        <is>
          <t>45</t>
        </is>
      </c>
      <c r="H245" s="15" t="inlineStr">
        <is>
          <t>Yellow</t>
        </is>
      </c>
      <c r="I245" s="15" t="inlineStr">
        <is>
          <t>Artwork / Hand Painted</t>
        </is>
      </c>
      <c r="J245" s="26" t="inlineStr">
        <is>
          <t>45 x 27 x 20 cm</t>
        </is>
      </c>
      <c r="K245" s="26" t="inlineStr">
        <is>
          <t xml:space="preserve">OILED CANVAS  </t>
        </is>
      </c>
      <c r="L245" s="17" t="n">
        <v>1990</v>
      </c>
      <c r="M245" s="17" t="n">
        <v>3980</v>
      </c>
      <c r="N245" s="18" t="inlineStr">
        <is>
          <t>EUR</t>
        </is>
      </c>
      <c r="O245" s="18" t="n">
        <v>1</v>
      </c>
      <c r="P245" s="19" t="inlineStr">
        <is>
          <t>37 to 4 weeks</t>
        </is>
      </c>
      <c r="Q245" s="20" t="inlineStr">
        <is>
          <t>FRANCE , Transformed in United States</t>
        </is>
      </c>
      <c r="R245" s="16" t="n"/>
      <c r="S245" s="15" t="inlineStr">
        <is>
          <t>Availability subject to confirmation.</t>
        </is>
      </c>
    </row>
    <row r="246" ht="42" customHeight="1" s="44">
      <c r="A246" s="14" t="inlineStr">
        <is>
          <t>INSERT
PRODUCT PHOTO</t>
        </is>
      </c>
      <c r="B246" s="24" t="inlineStr">
        <is>
          <t>PK03- ARTWORK</t>
        </is>
      </c>
      <c r="C246" s="24" t="inlineStr">
        <is>
          <t>Love</t>
        </is>
      </c>
      <c r="D246" s="20" t="inlineStr">
        <is>
          <t>PKLOVY50</t>
        </is>
      </c>
      <c r="E246" s="24" t="inlineStr">
        <is>
          <t>Bags</t>
        </is>
      </c>
      <c r="F246" s="24" t="inlineStr">
        <is>
          <t>Keepall</t>
        </is>
      </c>
      <c r="G246" s="24" t="inlineStr">
        <is>
          <t>50</t>
        </is>
      </c>
      <c r="H246" s="15" t="inlineStr">
        <is>
          <t>Yellow</t>
        </is>
      </c>
      <c r="I246" s="15" t="inlineStr">
        <is>
          <t>Artwork / Hand Painted</t>
        </is>
      </c>
      <c r="J246" s="26" t="inlineStr">
        <is>
          <t>50 x 29 x 23 cm</t>
        </is>
      </c>
      <c r="K246" s="26" t="inlineStr">
        <is>
          <t xml:space="preserve">OILED CANVAS  </t>
        </is>
      </c>
      <c r="L246" s="17" t="n">
        <v>2200</v>
      </c>
      <c r="M246" s="17" t="n">
        <v>4400</v>
      </c>
      <c r="N246" s="18" t="inlineStr">
        <is>
          <t>EUR</t>
        </is>
      </c>
      <c r="O246" s="18" t="n">
        <v>1</v>
      </c>
      <c r="P246" s="19" t="inlineStr">
        <is>
          <t>37 to 4 weeks</t>
        </is>
      </c>
      <c r="Q246" s="20" t="inlineStr">
        <is>
          <t>FRANCE , Transformed in United States</t>
        </is>
      </c>
      <c r="R246" s="16" t="n"/>
      <c r="S246" s="15" t="inlineStr">
        <is>
          <t>Availability subject to confirmation.</t>
        </is>
      </c>
    </row>
    <row r="247" ht="42" customHeight="1" s="44">
      <c r="A247" s="14" t="inlineStr">
        <is>
          <t>INSERT
PRODUCT PHOTO</t>
        </is>
      </c>
      <c r="B247" s="24" t="inlineStr">
        <is>
          <t>PK03- ARTWORK</t>
        </is>
      </c>
      <c r="C247" s="24" t="inlineStr">
        <is>
          <t>Love</t>
        </is>
      </c>
      <c r="D247" s="20" t="inlineStr">
        <is>
          <t>PKLOVY55</t>
        </is>
      </c>
      <c r="E247" s="24" t="inlineStr">
        <is>
          <t>Bags</t>
        </is>
      </c>
      <c r="F247" s="24" t="inlineStr">
        <is>
          <t>Keepall</t>
        </is>
      </c>
      <c r="G247" s="24" t="inlineStr">
        <is>
          <t>55</t>
        </is>
      </c>
      <c r="H247" s="15" t="inlineStr">
        <is>
          <t>Yellow</t>
        </is>
      </c>
      <c r="I247" s="15" t="inlineStr">
        <is>
          <t>Artwork / Hand Painted</t>
        </is>
      </c>
      <c r="J247" s="26" t="inlineStr">
        <is>
          <t>55 x 31 x 24 cm</t>
        </is>
      </c>
      <c r="K247" s="26" t="inlineStr">
        <is>
          <t xml:space="preserve">OILED CANVAS  </t>
        </is>
      </c>
      <c r="L247" s="17" t="n">
        <v>2350</v>
      </c>
      <c r="M247" s="17" t="n">
        <v>4700</v>
      </c>
      <c r="N247" s="18" t="inlineStr">
        <is>
          <t>EUR</t>
        </is>
      </c>
      <c r="O247" s="18" t="n">
        <v>1</v>
      </c>
      <c r="P247" s="19" t="inlineStr">
        <is>
          <t>37 to 4 weeks</t>
        </is>
      </c>
      <c r="Q247" s="20" t="inlineStr">
        <is>
          <t>FRANCE , Transformed in United States</t>
        </is>
      </c>
      <c r="R247" s="16" t="n"/>
      <c r="S247" s="15" t="inlineStr">
        <is>
          <t>Availability subject to confirmation.</t>
        </is>
      </c>
    </row>
    <row r="248" ht="42" customHeight="1" s="44">
      <c r="A248" s="14" t="inlineStr">
        <is>
          <t>INSERT
PRODUCT PHOTO</t>
        </is>
      </c>
      <c r="B248" s="24" t="inlineStr">
        <is>
          <t>PK03- ARTWORK</t>
        </is>
      </c>
      <c r="C248" s="24" t="inlineStr">
        <is>
          <t>Love</t>
        </is>
      </c>
      <c r="D248" s="20" t="inlineStr">
        <is>
          <t>PKLOVEYNFPM</t>
        </is>
      </c>
      <c r="E248" s="24" t="inlineStr">
        <is>
          <t>Bags</t>
        </is>
      </c>
      <c r="F248" s="24" t="inlineStr">
        <is>
          <t>Neverfull</t>
        </is>
      </c>
      <c r="G248" s="24" t="inlineStr">
        <is>
          <t>PM</t>
        </is>
      </c>
      <c r="H248" s="15" t="inlineStr">
        <is>
          <t>Yellow</t>
        </is>
      </c>
      <c r="I248" s="15" t="inlineStr">
        <is>
          <t>Artwork / Hand Painted</t>
        </is>
      </c>
      <c r="J248" s="26" t="inlineStr">
        <is>
          <t>29 x 22 x 13 cm</t>
        </is>
      </c>
      <c r="K248" s="26" t="inlineStr">
        <is>
          <t xml:space="preserve">OILED CANVAS  </t>
        </is>
      </c>
      <c r="L248" s="17" t="n">
        <v>2400</v>
      </c>
      <c r="M248" s="17" t="n">
        <v>4800</v>
      </c>
      <c r="N248" s="18" t="inlineStr">
        <is>
          <t>EUR</t>
        </is>
      </c>
      <c r="O248" s="18" t="n">
        <v>1</v>
      </c>
      <c r="P248" s="19" t="inlineStr">
        <is>
          <t>37 to 4 weeks</t>
        </is>
      </c>
      <c r="Q248" s="20" t="inlineStr">
        <is>
          <t>FRANCE , Transformed in United States</t>
        </is>
      </c>
      <c r="R248" s="16" t="n"/>
      <c r="S248" s="15" t="inlineStr">
        <is>
          <t>Availability subject to confirmation.</t>
        </is>
      </c>
    </row>
    <row r="249" ht="42" customHeight="1" s="44">
      <c r="A249" s="14" t="inlineStr">
        <is>
          <t>INSERT
PRODUCT PHOTO</t>
        </is>
      </c>
      <c r="B249" s="24" t="inlineStr">
        <is>
          <t>PK03- ARTWORK</t>
        </is>
      </c>
      <c r="C249" s="24" t="inlineStr">
        <is>
          <t>Love</t>
        </is>
      </c>
      <c r="D249" s="20" t="inlineStr">
        <is>
          <t>PKLOVEYNFMM</t>
        </is>
      </c>
      <c r="E249" s="24" t="inlineStr">
        <is>
          <t>Bags</t>
        </is>
      </c>
      <c r="F249" s="24" t="inlineStr">
        <is>
          <t>Neverfull</t>
        </is>
      </c>
      <c r="G249" s="24" t="inlineStr">
        <is>
          <t>MM</t>
        </is>
      </c>
      <c r="H249" s="15" t="inlineStr">
        <is>
          <t>Yellow</t>
        </is>
      </c>
      <c r="I249" s="15" t="inlineStr">
        <is>
          <t>Artwork / Hand Painted</t>
        </is>
      </c>
      <c r="J249" s="26" t="inlineStr">
        <is>
          <t>31 x 28 x 14 cm</t>
        </is>
      </c>
      <c r="K249" s="26" t="inlineStr">
        <is>
          <t xml:space="preserve">OILED CANVAS  </t>
        </is>
      </c>
      <c r="L249" s="17" t="n">
        <v>2650</v>
      </c>
      <c r="M249" s="17" t="n">
        <v>5300</v>
      </c>
      <c r="N249" s="18" t="inlineStr">
        <is>
          <t>EUR</t>
        </is>
      </c>
      <c r="O249" s="18" t="n">
        <v>1</v>
      </c>
      <c r="P249" s="19" t="inlineStr">
        <is>
          <t>37 to 4 weeks</t>
        </is>
      </c>
      <c r="Q249" s="20" t="inlineStr">
        <is>
          <t>FRANCE , Transformed in United States</t>
        </is>
      </c>
      <c r="R249" s="16" t="n"/>
      <c r="S249" s="15" t="inlineStr">
        <is>
          <t>Availability subject to confirmation.</t>
        </is>
      </c>
    </row>
    <row r="250" ht="42" customHeight="1" s="44">
      <c r="A250" s="14" t="inlineStr">
        <is>
          <t>INSERT
PRODUCT PHOTO</t>
        </is>
      </c>
      <c r="B250" s="24" t="inlineStr">
        <is>
          <t>PK03- ARTWORK</t>
        </is>
      </c>
      <c r="C250" s="24" t="inlineStr">
        <is>
          <t>Love</t>
        </is>
      </c>
      <c r="D250" s="20" t="inlineStr">
        <is>
          <t>PKLOVEYNFGM</t>
        </is>
      </c>
      <c r="E250" s="24" t="inlineStr">
        <is>
          <t>Bags</t>
        </is>
      </c>
      <c r="F250" s="24" t="inlineStr">
        <is>
          <t>Neverfull</t>
        </is>
      </c>
      <c r="G250" s="24" t="inlineStr">
        <is>
          <t>GM</t>
        </is>
      </c>
      <c r="H250" s="15" t="inlineStr">
        <is>
          <t>Yellow</t>
        </is>
      </c>
      <c r="I250" s="15" t="inlineStr">
        <is>
          <t>Artwork / Hand Painted</t>
        </is>
      </c>
      <c r="J250" s="26" t="inlineStr">
        <is>
          <t>39 x 32 x 20 cm</t>
        </is>
      </c>
      <c r="K250" s="26" t="inlineStr">
        <is>
          <t xml:space="preserve">OILED CANVAS  </t>
        </is>
      </c>
      <c r="L250" s="17" t="n">
        <v>2850</v>
      </c>
      <c r="M250" s="17" t="n">
        <v>5700</v>
      </c>
      <c r="N250" s="18" t="inlineStr">
        <is>
          <t>EUR</t>
        </is>
      </c>
      <c r="O250" s="18" t="n">
        <v>1</v>
      </c>
      <c r="P250" s="19" t="inlineStr">
        <is>
          <t>37 to 4 weeks</t>
        </is>
      </c>
      <c r="Q250" s="20" t="inlineStr">
        <is>
          <t>FRANCE , Transformed in United States</t>
        </is>
      </c>
      <c r="R250" s="16" t="n"/>
      <c r="S250" s="15" t="inlineStr">
        <is>
          <t>Availability subject to confirmation.</t>
        </is>
      </c>
    </row>
    <row r="251" ht="42" customHeight="1" s="44">
      <c r="A251" s="14" t="inlineStr">
        <is>
          <t>INSERT
PRODUCT PHOTO</t>
        </is>
      </c>
      <c r="B251" s="24" t="inlineStr">
        <is>
          <t>PK03- ARTWORK</t>
        </is>
      </c>
      <c r="C251" s="24" t="inlineStr">
        <is>
          <t>Love</t>
        </is>
      </c>
      <c r="D251" s="20" t="inlineStr">
        <is>
          <t>PKLOVP25</t>
        </is>
      </c>
      <c r="E251" s="24" t="inlineStr">
        <is>
          <t>Bags</t>
        </is>
      </c>
      <c r="F251" s="24" t="inlineStr">
        <is>
          <t>Speedy</t>
        </is>
      </c>
      <c r="G251" s="24" t="inlineStr">
        <is>
          <t>25</t>
        </is>
      </c>
      <c r="H251" s="15" t="inlineStr">
        <is>
          <t>Pink</t>
        </is>
      </c>
      <c r="I251" s="15" t="inlineStr">
        <is>
          <t>Artwork / Hand Painted</t>
        </is>
      </c>
      <c r="J251" s="26" t="inlineStr">
        <is>
          <t>25 x 19 x 15 cm</t>
        </is>
      </c>
      <c r="K251" s="26" t="inlineStr">
        <is>
          <t xml:space="preserve">OILED CANVAS  </t>
        </is>
      </c>
      <c r="L251" s="17" t="n">
        <v>1700</v>
      </c>
      <c r="M251" s="17" t="n">
        <v>3400</v>
      </c>
      <c r="N251" s="18" t="inlineStr">
        <is>
          <t>EUR</t>
        </is>
      </c>
      <c r="O251" s="18" t="n">
        <v>1</v>
      </c>
      <c r="P251" s="19" t="inlineStr">
        <is>
          <t>38 to 4 weeks</t>
        </is>
      </c>
      <c r="Q251" s="20" t="inlineStr">
        <is>
          <t>FRANCE , Transformed in United States</t>
        </is>
      </c>
      <c r="R251" s="16" t="n"/>
      <c r="S251" s="15" t="inlineStr">
        <is>
          <t>Availability subject to confirmation.</t>
        </is>
      </c>
    </row>
    <row r="252" ht="42" customHeight="1" s="44">
      <c r="A252" s="14" t="inlineStr">
        <is>
          <t>INSERT
PRODUCT PHOTO</t>
        </is>
      </c>
      <c r="B252" s="24" t="inlineStr">
        <is>
          <t>PK03- ARTWORK</t>
        </is>
      </c>
      <c r="C252" s="24" t="inlineStr">
        <is>
          <t>Love</t>
        </is>
      </c>
      <c r="D252" s="20" t="inlineStr">
        <is>
          <t>PKLOVP30</t>
        </is>
      </c>
      <c r="E252" s="24" t="inlineStr">
        <is>
          <t>Bags</t>
        </is>
      </c>
      <c r="F252" s="24" t="inlineStr">
        <is>
          <t>Speedy</t>
        </is>
      </c>
      <c r="G252" s="24" t="inlineStr">
        <is>
          <t>30</t>
        </is>
      </c>
      <c r="H252" s="15" t="inlineStr">
        <is>
          <t>Pink</t>
        </is>
      </c>
      <c r="I252" s="15" t="inlineStr">
        <is>
          <t>Artwork / Hand Painted</t>
        </is>
      </c>
      <c r="J252" s="26" t="inlineStr">
        <is>
          <t>30 x 21 x 17 cm</t>
        </is>
      </c>
      <c r="K252" s="26" t="inlineStr">
        <is>
          <t xml:space="preserve">OILED CANVAS  </t>
        </is>
      </c>
      <c r="L252" s="17" t="n">
        <v>1700</v>
      </c>
      <c r="M252" s="17" t="n">
        <v>3400</v>
      </c>
      <c r="N252" s="18" t="inlineStr">
        <is>
          <t>EUR</t>
        </is>
      </c>
      <c r="O252" s="18" t="n">
        <v>1</v>
      </c>
      <c r="P252" s="19" t="inlineStr">
        <is>
          <t>38 to 4 weeks</t>
        </is>
      </c>
      <c r="Q252" s="20" t="inlineStr">
        <is>
          <t>FRANCE , Transformed in United States</t>
        </is>
      </c>
      <c r="R252" s="16" t="n"/>
      <c r="S252" s="15" t="inlineStr">
        <is>
          <t>Availability subject to confirmation.</t>
        </is>
      </c>
    </row>
    <row r="253" ht="42" customHeight="1" s="44">
      <c r="A253" s="14" t="inlineStr">
        <is>
          <t>INSERT
PRODUCT PHOTO</t>
        </is>
      </c>
      <c r="B253" s="24" t="inlineStr">
        <is>
          <t>PK03- ARTWORK</t>
        </is>
      </c>
      <c r="C253" s="24" t="inlineStr">
        <is>
          <t>Love</t>
        </is>
      </c>
      <c r="D253" s="20" t="inlineStr">
        <is>
          <t>PKLOVP35</t>
        </is>
      </c>
      <c r="E253" s="24" t="inlineStr">
        <is>
          <t>Bags</t>
        </is>
      </c>
      <c r="F253" s="24" t="inlineStr">
        <is>
          <t>Speedy</t>
        </is>
      </c>
      <c r="G253" s="24" t="inlineStr">
        <is>
          <t>35</t>
        </is>
      </c>
      <c r="H253" s="15" t="inlineStr">
        <is>
          <t>Pink</t>
        </is>
      </c>
      <c r="I253" s="15" t="inlineStr">
        <is>
          <t>Artwork / Hand Painted</t>
        </is>
      </c>
      <c r="J253" s="26" t="inlineStr">
        <is>
          <t>35 x 23 x 18 cm</t>
        </is>
      </c>
      <c r="K253" s="26" t="inlineStr">
        <is>
          <t xml:space="preserve">OILED CANVAS  </t>
        </is>
      </c>
      <c r="L253" s="17" t="n">
        <v>1850</v>
      </c>
      <c r="M253" s="17" t="n">
        <v>3700</v>
      </c>
      <c r="N253" s="18" t="inlineStr">
        <is>
          <t>EUR</t>
        </is>
      </c>
      <c r="O253" s="18" t="n">
        <v>1</v>
      </c>
      <c r="P253" s="19" t="inlineStr">
        <is>
          <t>38 to 4 weeks</t>
        </is>
      </c>
      <c r="Q253" s="20" t="inlineStr">
        <is>
          <t>FRANCE , Transformed in United States</t>
        </is>
      </c>
      <c r="R253" s="16" t="n"/>
      <c r="S253" s="15" t="inlineStr">
        <is>
          <t>Availability subject to confirmation.</t>
        </is>
      </c>
    </row>
    <row r="254" ht="42" customHeight="1" s="44">
      <c r="A254" s="14" t="inlineStr">
        <is>
          <t>INSERT
PRODUCT PHOTO</t>
        </is>
      </c>
      <c r="B254" s="24" t="inlineStr">
        <is>
          <t>PK03- ARTWORK</t>
        </is>
      </c>
      <c r="C254" s="24" t="inlineStr">
        <is>
          <t>Love</t>
        </is>
      </c>
      <c r="D254" s="20" t="inlineStr">
        <is>
          <t>PKLOVP40</t>
        </is>
      </c>
      <c r="E254" s="24" t="inlineStr">
        <is>
          <t>Bags</t>
        </is>
      </c>
      <c r="F254" s="24" t="inlineStr">
        <is>
          <t>Speedy</t>
        </is>
      </c>
      <c r="G254" s="24" t="inlineStr">
        <is>
          <t>40</t>
        </is>
      </c>
      <c r="H254" s="15" t="inlineStr">
        <is>
          <t>Pink</t>
        </is>
      </c>
      <c r="I254" s="15" t="inlineStr">
        <is>
          <t>Artwork / Hand Painted</t>
        </is>
      </c>
      <c r="J254" s="26" t="inlineStr">
        <is>
          <t>40 x 25 x 19 cm</t>
        </is>
      </c>
      <c r="K254" s="26" t="inlineStr">
        <is>
          <t xml:space="preserve">OILED CANVAS  </t>
        </is>
      </c>
      <c r="L254" s="17" t="n">
        <v>1900</v>
      </c>
      <c r="M254" s="17" t="n">
        <v>3800</v>
      </c>
      <c r="N254" s="18" t="inlineStr">
        <is>
          <t>EUR</t>
        </is>
      </c>
      <c r="O254" s="18" t="n">
        <v>1</v>
      </c>
      <c r="P254" s="19" t="inlineStr">
        <is>
          <t>38 to 4 weeks</t>
        </is>
      </c>
      <c r="Q254" s="20" t="inlineStr">
        <is>
          <t>FRANCE , Transformed in United States</t>
        </is>
      </c>
      <c r="R254" s="16" t="n"/>
      <c r="S254" s="15" t="inlineStr">
        <is>
          <t>Availability subject to confirmation.</t>
        </is>
      </c>
    </row>
    <row r="255" ht="42" customHeight="1" s="44">
      <c r="A255" s="14" t="inlineStr">
        <is>
          <t>INSERT
PRODUCT PHOTO</t>
        </is>
      </c>
      <c r="B255" s="24" t="inlineStr">
        <is>
          <t>PK03- ARTWORK</t>
        </is>
      </c>
      <c r="C255" s="24" t="inlineStr">
        <is>
          <t>Love</t>
        </is>
      </c>
      <c r="D255" s="20" t="inlineStr">
        <is>
          <t>PKLOVP45</t>
        </is>
      </c>
      <c r="E255" s="24" t="inlineStr">
        <is>
          <t>Bags</t>
        </is>
      </c>
      <c r="F255" s="24" t="inlineStr">
        <is>
          <t>Keepall</t>
        </is>
      </c>
      <c r="G255" s="24" t="inlineStr">
        <is>
          <t>45</t>
        </is>
      </c>
      <c r="H255" s="15" t="inlineStr">
        <is>
          <t>Pink</t>
        </is>
      </c>
      <c r="I255" s="15" t="inlineStr">
        <is>
          <t>Artwork / Hand Painted</t>
        </is>
      </c>
      <c r="J255" s="26" t="inlineStr">
        <is>
          <t>45 x 27 x 20 cm</t>
        </is>
      </c>
      <c r="K255" s="26" t="inlineStr">
        <is>
          <t xml:space="preserve">OILED CANVAS  </t>
        </is>
      </c>
      <c r="L255" s="17" t="n">
        <v>1990</v>
      </c>
      <c r="M255" s="17" t="n">
        <v>3980</v>
      </c>
      <c r="N255" s="18" t="inlineStr">
        <is>
          <t>EUR</t>
        </is>
      </c>
      <c r="O255" s="18" t="n">
        <v>1</v>
      </c>
      <c r="P255" s="19" t="inlineStr">
        <is>
          <t>38 to 4 weeks</t>
        </is>
      </c>
      <c r="Q255" s="20" t="inlineStr">
        <is>
          <t>FRANCE , Transformed in United States</t>
        </is>
      </c>
      <c r="R255" s="16" t="n"/>
      <c r="S255" s="15" t="inlineStr">
        <is>
          <t>Availability subject to confirmation.</t>
        </is>
      </c>
    </row>
    <row r="256" ht="42" customHeight="1" s="44">
      <c r="A256" s="14" t="inlineStr">
        <is>
          <t>INSERT
PRODUCT PHOTO</t>
        </is>
      </c>
      <c r="B256" s="24" t="inlineStr">
        <is>
          <t>PK03- ARTWORK</t>
        </is>
      </c>
      <c r="C256" s="24" t="inlineStr">
        <is>
          <t>Love</t>
        </is>
      </c>
      <c r="D256" s="20" t="inlineStr">
        <is>
          <t>PKLOVP50</t>
        </is>
      </c>
      <c r="E256" s="24" t="inlineStr">
        <is>
          <t>Bags</t>
        </is>
      </c>
      <c r="F256" s="24" t="inlineStr">
        <is>
          <t>Keepall</t>
        </is>
      </c>
      <c r="G256" s="24" t="inlineStr">
        <is>
          <t>50</t>
        </is>
      </c>
      <c r="H256" s="15" t="inlineStr">
        <is>
          <t>Pink</t>
        </is>
      </c>
      <c r="I256" s="15" t="inlineStr">
        <is>
          <t>Artwork / Hand Painted</t>
        </is>
      </c>
      <c r="J256" s="26" t="inlineStr">
        <is>
          <t>50 x 29 x 23 cm</t>
        </is>
      </c>
      <c r="K256" s="26" t="inlineStr">
        <is>
          <t xml:space="preserve">OILED CANVAS  </t>
        </is>
      </c>
      <c r="L256" s="17" t="n">
        <v>2200</v>
      </c>
      <c r="M256" s="17" t="n">
        <v>4400</v>
      </c>
      <c r="N256" s="18" t="inlineStr">
        <is>
          <t>EUR</t>
        </is>
      </c>
      <c r="O256" s="18" t="n">
        <v>1</v>
      </c>
      <c r="P256" s="19" t="inlineStr">
        <is>
          <t>38 to 4 weeks</t>
        </is>
      </c>
      <c r="Q256" s="20" t="inlineStr">
        <is>
          <t>FRANCE , Transformed in United States</t>
        </is>
      </c>
      <c r="R256" s="16" t="n"/>
      <c r="S256" s="15" t="inlineStr">
        <is>
          <t>Availability subject to confirmation.</t>
        </is>
      </c>
    </row>
    <row r="257" ht="42" customHeight="1" s="44">
      <c r="A257" s="14" t="inlineStr">
        <is>
          <t>INSERT
PRODUCT PHOTO</t>
        </is>
      </c>
      <c r="B257" s="24" t="inlineStr">
        <is>
          <t>PK03- ARTWORK</t>
        </is>
      </c>
      <c r="C257" s="24" t="inlineStr">
        <is>
          <t>Love</t>
        </is>
      </c>
      <c r="D257" s="20" t="inlineStr">
        <is>
          <t>PKLOVP55</t>
        </is>
      </c>
      <c r="E257" s="24" t="inlineStr">
        <is>
          <t>Bags</t>
        </is>
      </c>
      <c r="F257" s="24" t="inlineStr">
        <is>
          <t>Keepall</t>
        </is>
      </c>
      <c r="G257" s="24" t="inlineStr">
        <is>
          <t>55</t>
        </is>
      </c>
      <c r="H257" s="15" t="inlineStr">
        <is>
          <t>Pink</t>
        </is>
      </c>
      <c r="I257" s="15" t="inlineStr">
        <is>
          <t>Artwork / Hand Painted</t>
        </is>
      </c>
      <c r="J257" s="26" t="inlineStr">
        <is>
          <t>55 x 31 x 24 cm</t>
        </is>
      </c>
      <c r="K257" s="26" t="inlineStr">
        <is>
          <t xml:space="preserve">OILED CANVAS  </t>
        </is>
      </c>
      <c r="L257" s="17" t="n">
        <v>2350</v>
      </c>
      <c r="M257" s="17" t="n">
        <v>4700</v>
      </c>
      <c r="N257" s="18" t="inlineStr">
        <is>
          <t>EUR</t>
        </is>
      </c>
      <c r="O257" s="18" t="n">
        <v>1</v>
      </c>
      <c r="P257" s="19" t="inlineStr">
        <is>
          <t>38 to 4 weeks</t>
        </is>
      </c>
      <c r="Q257" s="20" t="inlineStr">
        <is>
          <t>FRANCE , Transformed in United States</t>
        </is>
      </c>
      <c r="R257" s="16" t="n"/>
      <c r="S257" s="15" t="inlineStr">
        <is>
          <t>Availability subject to confirmation.</t>
        </is>
      </c>
    </row>
    <row r="258" ht="42" customHeight="1" s="44">
      <c r="A258" s="14" t="inlineStr">
        <is>
          <t>INSERT
PRODUCT PHOTO</t>
        </is>
      </c>
      <c r="B258" s="24" t="inlineStr">
        <is>
          <t>PK03- ARTWORK</t>
        </is>
      </c>
      <c r="C258" s="24" t="inlineStr">
        <is>
          <t>Love</t>
        </is>
      </c>
      <c r="D258" s="20" t="inlineStr">
        <is>
          <t>PKLOVEPKNFPM</t>
        </is>
      </c>
      <c r="E258" s="24" t="inlineStr">
        <is>
          <t>Bags</t>
        </is>
      </c>
      <c r="F258" s="24" t="inlineStr">
        <is>
          <t>Neverfull</t>
        </is>
      </c>
      <c r="G258" s="24" t="inlineStr">
        <is>
          <t>PM</t>
        </is>
      </c>
      <c r="H258" s="15" t="inlineStr">
        <is>
          <t>Pink</t>
        </is>
      </c>
      <c r="I258" s="15" t="inlineStr">
        <is>
          <t>Artwork / Hand Painted</t>
        </is>
      </c>
      <c r="J258" s="26" t="inlineStr">
        <is>
          <t>29 x 22 x 13 cm</t>
        </is>
      </c>
      <c r="K258" s="26" t="inlineStr">
        <is>
          <t xml:space="preserve">OILED CANVAS  </t>
        </is>
      </c>
      <c r="L258" s="17" t="n">
        <v>2400</v>
      </c>
      <c r="M258" s="17" t="n">
        <v>4800</v>
      </c>
      <c r="N258" s="18" t="inlineStr">
        <is>
          <t>EUR</t>
        </is>
      </c>
      <c r="O258" s="18" t="n">
        <v>1</v>
      </c>
      <c r="P258" s="19" t="inlineStr">
        <is>
          <t>38 to 4 weeks</t>
        </is>
      </c>
      <c r="Q258" s="20" t="inlineStr">
        <is>
          <t>FRANCE , Transformed in United States</t>
        </is>
      </c>
      <c r="R258" s="16" t="n"/>
      <c r="S258" s="15" t="inlineStr">
        <is>
          <t>Availability subject to confirmation.</t>
        </is>
      </c>
    </row>
    <row r="259" ht="42" customHeight="1" s="44">
      <c r="A259" s="14" t="inlineStr">
        <is>
          <t>INSERT
PRODUCT PHOTO</t>
        </is>
      </c>
      <c r="B259" s="24" t="inlineStr">
        <is>
          <t>PK03- ARTWORK</t>
        </is>
      </c>
      <c r="C259" s="24" t="inlineStr">
        <is>
          <t>Love</t>
        </is>
      </c>
      <c r="D259" s="20" t="inlineStr">
        <is>
          <t>PKLOVEPKNFMM</t>
        </is>
      </c>
      <c r="E259" s="24" t="inlineStr">
        <is>
          <t>Bags</t>
        </is>
      </c>
      <c r="F259" s="24" t="inlineStr">
        <is>
          <t>Neverfull</t>
        </is>
      </c>
      <c r="G259" s="24" t="inlineStr">
        <is>
          <t>MM</t>
        </is>
      </c>
      <c r="H259" s="15" t="inlineStr">
        <is>
          <t>Pink</t>
        </is>
      </c>
      <c r="I259" s="15" t="inlineStr">
        <is>
          <t>Artwork / Hand Painted</t>
        </is>
      </c>
      <c r="J259" s="26" t="inlineStr">
        <is>
          <t>31 x 28 x 14 cm</t>
        </is>
      </c>
      <c r="K259" s="26" t="inlineStr">
        <is>
          <t xml:space="preserve">OILED CANVAS  </t>
        </is>
      </c>
      <c r="L259" s="17" t="n">
        <v>2650</v>
      </c>
      <c r="M259" s="17" t="n">
        <v>5300</v>
      </c>
      <c r="N259" s="18" t="inlineStr">
        <is>
          <t>EUR</t>
        </is>
      </c>
      <c r="O259" s="18" t="n">
        <v>1</v>
      </c>
      <c r="P259" s="19" t="inlineStr">
        <is>
          <t>38 to 4 weeks</t>
        </is>
      </c>
      <c r="Q259" s="20" t="inlineStr">
        <is>
          <t>FRANCE , Transformed in United States</t>
        </is>
      </c>
      <c r="R259" s="16" t="n"/>
      <c r="S259" s="15" t="inlineStr">
        <is>
          <t>Availability subject to confirmation.</t>
        </is>
      </c>
    </row>
    <row r="260" ht="42" customHeight="1" s="44">
      <c r="A260" s="14" t="inlineStr">
        <is>
          <t>INSERT
PRODUCT PHOTO</t>
        </is>
      </c>
      <c r="B260" s="24" t="inlineStr">
        <is>
          <t>PK03- ARTWORK</t>
        </is>
      </c>
      <c r="C260" s="24" t="inlineStr">
        <is>
          <t>Love</t>
        </is>
      </c>
      <c r="D260" s="20" t="inlineStr">
        <is>
          <t>PKLOVEPKNFGM</t>
        </is>
      </c>
      <c r="E260" s="24" t="inlineStr">
        <is>
          <t>Bags</t>
        </is>
      </c>
      <c r="F260" s="24" t="inlineStr">
        <is>
          <t>Neverfull</t>
        </is>
      </c>
      <c r="G260" s="24" t="inlineStr">
        <is>
          <t>GM</t>
        </is>
      </c>
      <c r="H260" s="15" t="inlineStr">
        <is>
          <t>Pink</t>
        </is>
      </c>
      <c r="I260" s="15" t="inlineStr">
        <is>
          <t>Artwork / Hand Painted</t>
        </is>
      </c>
      <c r="J260" s="26" t="inlineStr">
        <is>
          <t>39 x 32 x 20 cm</t>
        </is>
      </c>
      <c r="K260" s="26" t="inlineStr">
        <is>
          <t xml:space="preserve">OILED CANVAS  </t>
        </is>
      </c>
      <c r="L260" s="17" t="n">
        <v>2850</v>
      </c>
      <c r="M260" s="17" t="n">
        <v>5700</v>
      </c>
      <c r="N260" s="18" t="inlineStr">
        <is>
          <t>EUR</t>
        </is>
      </c>
      <c r="O260" s="18" t="n">
        <v>1</v>
      </c>
      <c r="P260" s="19" t="inlineStr">
        <is>
          <t>38 to 4 weeks</t>
        </is>
      </c>
      <c r="Q260" s="20" t="inlineStr">
        <is>
          <t>FRANCE , Transformed in United States</t>
        </is>
      </c>
      <c r="R260" s="16" t="n"/>
      <c r="S260" s="15" t="inlineStr">
        <is>
          <t>Availability subject to confirmation.</t>
        </is>
      </c>
    </row>
    <row r="261" ht="42" customHeight="1" s="44">
      <c r="A261" s="14" t="inlineStr">
        <is>
          <t>INSERT
PRODUCT PHOTO</t>
        </is>
      </c>
      <c r="B261" s="24" t="inlineStr">
        <is>
          <t>PK03- ARTWORK</t>
        </is>
      </c>
      <c r="C261" s="24" t="inlineStr">
        <is>
          <t>Pop Art</t>
        </is>
      </c>
      <c r="D261" s="20" t="inlineStr">
        <is>
          <t>PKPOP30</t>
        </is>
      </c>
      <c r="E261" s="24" t="inlineStr">
        <is>
          <t>Bags</t>
        </is>
      </c>
      <c r="F261" s="24" t="inlineStr">
        <is>
          <t>Speedy</t>
        </is>
      </c>
      <c r="G261" s="24" t="inlineStr">
        <is>
          <t>30</t>
        </is>
      </c>
      <c r="H261" s="15" t="inlineStr">
        <is>
          <t>Single color</t>
        </is>
      </c>
      <c r="I261" s="15" t="inlineStr">
        <is>
          <t>Artwork / Hand Painted</t>
        </is>
      </c>
      <c r="J261" s="26" t="inlineStr">
        <is>
          <t>30 x 21 x 17 cm</t>
        </is>
      </c>
      <c r="K261" s="26" t="inlineStr">
        <is>
          <t xml:space="preserve">OILED CANVAS  </t>
        </is>
      </c>
      <c r="L261" s="17" t="n">
        <v>1700</v>
      </c>
      <c r="M261" s="17" t="n">
        <v>3400</v>
      </c>
      <c r="N261" s="18" t="inlineStr">
        <is>
          <t>EUR</t>
        </is>
      </c>
      <c r="O261" s="18" t="n">
        <v>1</v>
      </c>
      <c r="P261" s="19" t="inlineStr">
        <is>
          <t>39 to 4 weeks</t>
        </is>
      </c>
      <c r="Q261" s="20" t="inlineStr">
        <is>
          <t>FRANCE , Transformed in United States</t>
        </is>
      </c>
      <c r="R261" s="16" t="n"/>
      <c r="S261" s="15" t="inlineStr">
        <is>
          <t>Availability subject to confirmation.</t>
        </is>
      </c>
    </row>
    <row r="262" ht="42" customHeight="1" s="44">
      <c r="A262" s="14" t="inlineStr">
        <is>
          <t>INSERT
PRODUCT PHOTO</t>
        </is>
      </c>
      <c r="B262" s="24" t="inlineStr">
        <is>
          <t>PK03- ARTWORK</t>
        </is>
      </c>
      <c r="C262" s="24" t="inlineStr">
        <is>
          <t>Pop Art</t>
        </is>
      </c>
      <c r="D262" s="20" t="inlineStr">
        <is>
          <t>PKPOP35</t>
        </is>
      </c>
      <c r="E262" s="24" t="inlineStr">
        <is>
          <t>Bags</t>
        </is>
      </c>
      <c r="F262" s="24" t="inlineStr">
        <is>
          <t>Speedy</t>
        </is>
      </c>
      <c r="G262" s="24" t="inlineStr">
        <is>
          <t>35</t>
        </is>
      </c>
      <c r="H262" s="15" t="inlineStr">
        <is>
          <t>Single color</t>
        </is>
      </c>
      <c r="I262" s="15" t="inlineStr">
        <is>
          <t>Artwork / Hand Painted</t>
        </is>
      </c>
      <c r="J262" s="26" t="inlineStr">
        <is>
          <t>35 x 23 x 18 cm</t>
        </is>
      </c>
      <c r="K262" s="26" t="inlineStr">
        <is>
          <t xml:space="preserve">OILED CANVAS  </t>
        </is>
      </c>
      <c r="L262" s="17" t="n">
        <v>1850</v>
      </c>
      <c r="M262" s="17" t="n">
        <v>3700</v>
      </c>
      <c r="N262" s="18" t="inlineStr">
        <is>
          <t>EUR</t>
        </is>
      </c>
      <c r="O262" s="18" t="n">
        <v>1</v>
      </c>
      <c r="P262" s="19" t="inlineStr">
        <is>
          <t>39 to 4 weeks</t>
        </is>
      </c>
      <c r="Q262" s="20" t="inlineStr">
        <is>
          <t>FRANCE , Transformed in United States</t>
        </is>
      </c>
      <c r="R262" s="16" t="n"/>
      <c r="S262" s="15" t="inlineStr">
        <is>
          <t>Availability subject to confirmation.</t>
        </is>
      </c>
    </row>
    <row r="263" ht="42" customHeight="1" s="44">
      <c r="A263" s="14" t="inlineStr">
        <is>
          <t>INSERT
PRODUCT PHOTO</t>
        </is>
      </c>
      <c r="B263" s="24" t="inlineStr">
        <is>
          <t>PK03- ARTWORK</t>
        </is>
      </c>
      <c r="C263" s="24" t="inlineStr">
        <is>
          <t>Pop Art</t>
        </is>
      </c>
      <c r="D263" s="20" t="inlineStr">
        <is>
          <t>PKPOP40</t>
        </is>
      </c>
      <c r="E263" s="24" t="inlineStr">
        <is>
          <t>Bags</t>
        </is>
      </c>
      <c r="F263" s="24" t="inlineStr">
        <is>
          <t>Speedy</t>
        </is>
      </c>
      <c r="G263" s="24" t="inlineStr">
        <is>
          <t>40</t>
        </is>
      </c>
      <c r="H263" s="15" t="inlineStr">
        <is>
          <t>Single color</t>
        </is>
      </c>
      <c r="I263" s="15" t="inlineStr">
        <is>
          <t>Artwork / Hand Painted</t>
        </is>
      </c>
      <c r="J263" s="26" t="inlineStr">
        <is>
          <t>40 x 25 x 19 cm</t>
        </is>
      </c>
      <c r="K263" s="26" t="inlineStr">
        <is>
          <t xml:space="preserve">OILED CANVAS  </t>
        </is>
      </c>
      <c r="L263" s="17" t="n">
        <v>1900</v>
      </c>
      <c r="M263" s="17" t="n">
        <v>3800</v>
      </c>
      <c r="N263" s="18" t="inlineStr">
        <is>
          <t>EUR</t>
        </is>
      </c>
      <c r="O263" s="18" t="n">
        <v>1</v>
      </c>
      <c r="P263" s="19" t="inlineStr">
        <is>
          <t>39 to 4 weeks</t>
        </is>
      </c>
      <c r="Q263" s="20" t="inlineStr">
        <is>
          <t>FRANCE , Transformed in United States</t>
        </is>
      </c>
      <c r="R263" s="16" t="n"/>
      <c r="S263" s="15" t="inlineStr">
        <is>
          <t>Availability subject to confirmation.</t>
        </is>
      </c>
    </row>
    <row r="264" ht="42" customHeight="1" s="44">
      <c r="A264" s="14" t="inlineStr">
        <is>
          <t>INSERT
PRODUCT PHOTO</t>
        </is>
      </c>
      <c r="B264" s="24" t="inlineStr">
        <is>
          <t>PK03- ARTWORK</t>
        </is>
      </c>
      <c r="C264" s="24" t="inlineStr">
        <is>
          <t>Pop Art</t>
        </is>
      </c>
      <c r="D264" s="20" t="inlineStr">
        <is>
          <t>PKPOP45</t>
        </is>
      </c>
      <c r="E264" s="24" t="inlineStr">
        <is>
          <t>Bags</t>
        </is>
      </c>
      <c r="F264" s="24" t="inlineStr">
        <is>
          <t>Keepall</t>
        </is>
      </c>
      <c r="G264" s="24" t="inlineStr">
        <is>
          <t>45</t>
        </is>
      </c>
      <c r="H264" s="15" t="inlineStr">
        <is>
          <t>Single color</t>
        </is>
      </c>
      <c r="I264" s="15" t="inlineStr">
        <is>
          <t>Artwork / Hand Painted</t>
        </is>
      </c>
      <c r="J264" s="26" t="inlineStr">
        <is>
          <t>45 x 27 x 20 cm</t>
        </is>
      </c>
      <c r="K264" s="26" t="inlineStr">
        <is>
          <t xml:space="preserve">OILED CANVAS  </t>
        </is>
      </c>
      <c r="L264" s="17" t="n">
        <v>1990</v>
      </c>
      <c r="M264" s="17" t="n">
        <v>3980</v>
      </c>
      <c r="N264" s="18" t="inlineStr">
        <is>
          <t>EUR</t>
        </is>
      </c>
      <c r="O264" s="18" t="n">
        <v>1</v>
      </c>
      <c r="P264" s="19" t="inlineStr">
        <is>
          <t>39 to 4 weeks</t>
        </is>
      </c>
      <c r="Q264" s="20" t="inlineStr">
        <is>
          <t>FRANCE , Transformed in United States</t>
        </is>
      </c>
      <c r="R264" s="16" t="n"/>
      <c r="S264" s="15" t="inlineStr">
        <is>
          <t>Availability subject to confirmation.</t>
        </is>
      </c>
    </row>
    <row r="265" ht="42" customHeight="1" s="44">
      <c r="A265" s="14" t="inlineStr">
        <is>
          <t>INSERT
PRODUCT PHOTO</t>
        </is>
      </c>
      <c r="B265" s="24" t="inlineStr">
        <is>
          <t>PK03- ARTWORK</t>
        </is>
      </c>
      <c r="C265" s="24" t="inlineStr">
        <is>
          <t>Pop Art</t>
        </is>
      </c>
      <c r="D265" s="20" t="inlineStr">
        <is>
          <t>PKPOP50</t>
        </is>
      </c>
      <c r="E265" s="24" t="inlineStr">
        <is>
          <t>Bags</t>
        </is>
      </c>
      <c r="F265" s="24" t="inlineStr">
        <is>
          <t>Keepall</t>
        </is>
      </c>
      <c r="G265" s="24" t="inlineStr">
        <is>
          <t>50</t>
        </is>
      </c>
      <c r="H265" s="15" t="inlineStr">
        <is>
          <t>Single color</t>
        </is>
      </c>
      <c r="I265" s="15" t="inlineStr">
        <is>
          <t>Artwork / Hand Painted</t>
        </is>
      </c>
      <c r="J265" s="26" t="inlineStr">
        <is>
          <t>50 x 29 x 23 cm</t>
        </is>
      </c>
      <c r="K265" s="26" t="inlineStr">
        <is>
          <t xml:space="preserve">OILED CANVAS  </t>
        </is>
      </c>
      <c r="L265" s="17" t="n">
        <v>2200</v>
      </c>
      <c r="M265" s="17" t="n">
        <v>4400</v>
      </c>
      <c r="N265" s="18" t="inlineStr">
        <is>
          <t>EUR</t>
        </is>
      </c>
      <c r="O265" s="18" t="n">
        <v>1</v>
      </c>
      <c r="P265" s="19" t="inlineStr">
        <is>
          <t>39 to 4 weeks</t>
        </is>
      </c>
      <c r="Q265" s="20" t="inlineStr">
        <is>
          <t>FRANCE , Transformed in United States</t>
        </is>
      </c>
      <c r="R265" s="16" t="n"/>
      <c r="S265" s="15" t="inlineStr">
        <is>
          <t>Availability subject to confirmation.</t>
        </is>
      </c>
    </row>
    <row r="266" ht="42" customHeight="1" s="44">
      <c r="A266" s="14" t="inlineStr">
        <is>
          <t>INSERT
PRODUCT PHOTO</t>
        </is>
      </c>
      <c r="B266" s="24" t="inlineStr">
        <is>
          <t>PK03- ARTWORK</t>
        </is>
      </c>
      <c r="C266" s="24" t="inlineStr">
        <is>
          <t>Pop Art</t>
        </is>
      </c>
      <c r="D266" s="20" t="inlineStr">
        <is>
          <t>PKPOP55</t>
        </is>
      </c>
      <c r="E266" s="24" t="inlineStr">
        <is>
          <t>Bags</t>
        </is>
      </c>
      <c r="F266" s="24" t="inlineStr">
        <is>
          <t>Keepall</t>
        </is>
      </c>
      <c r="G266" s="24" t="inlineStr">
        <is>
          <t>55</t>
        </is>
      </c>
      <c r="H266" s="15" t="inlineStr">
        <is>
          <t>Single color</t>
        </is>
      </c>
      <c r="I266" s="15" t="inlineStr">
        <is>
          <t>Artwork / Hand Painted</t>
        </is>
      </c>
      <c r="J266" s="26" t="inlineStr">
        <is>
          <t>55 x 31 x 24 cm</t>
        </is>
      </c>
      <c r="K266" s="26" t="inlineStr">
        <is>
          <t xml:space="preserve">OILED CANVAS  </t>
        </is>
      </c>
      <c r="L266" s="17" t="n">
        <v>2350</v>
      </c>
      <c r="M266" s="17" t="n">
        <v>4700</v>
      </c>
      <c r="N266" s="18" t="inlineStr">
        <is>
          <t>EUR</t>
        </is>
      </c>
      <c r="O266" s="18" t="n">
        <v>1</v>
      </c>
      <c r="P266" s="19" t="inlineStr">
        <is>
          <t>39 to 4 weeks</t>
        </is>
      </c>
      <c r="Q266" s="20" t="inlineStr">
        <is>
          <t>FRANCE , Transformed in United States</t>
        </is>
      </c>
      <c r="R266" s="16" t="n"/>
      <c r="S266" s="15" t="inlineStr">
        <is>
          <t>Availability subject to confirmation.</t>
        </is>
      </c>
    </row>
    <row r="267" ht="42" customHeight="1" s="44">
      <c r="A267" s="14" t="inlineStr">
        <is>
          <t>INSERT
PRODUCT PHOTO</t>
        </is>
      </c>
      <c r="B267" s="24" t="inlineStr">
        <is>
          <t>PK03- ARTWORK</t>
        </is>
      </c>
      <c r="C267" s="24" t="inlineStr">
        <is>
          <t>Einstein</t>
        </is>
      </c>
      <c r="D267" s="20" t="inlineStr">
        <is>
          <t>PKEIN30</t>
        </is>
      </c>
      <c r="E267" s="24" t="inlineStr">
        <is>
          <t>Bags</t>
        </is>
      </c>
      <c r="F267" s="24" t="inlineStr">
        <is>
          <t>Speedy</t>
        </is>
      </c>
      <c r="G267" s="24" t="inlineStr">
        <is>
          <t>30</t>
        </is>
      </c>
      <c r="H267" s="15" t="inlineStr">
        <is>
          <t>Single color</t>
        </is>
      </c>
      <c r="I267" s="15" t="inlineStr">
        <is>
          <t>Artwork / Hand Painted</t>
        </is>
      </c>
      <c r="J267" s="26" t="inlineStr">
        <is>
          <t>30 x 21 x 17 cm</t>
        </is>
      </c>
      <c r="K267" s="26" t="inlineStr">
        <is>
          <t xml:space="preserve">OILED CANVAS  </t>
        </is>
      </c>
      <c r="L267" s="17" t="n">
        <v>1700</v>
      </c>
      <c r="M267" s="17" t="n">
        <v>3400</v>
      </c>
      <c r="N267" s="18" t="inlineStr">
        <is>
          <t>EUR</t>
        </is>
      </c>
      <c r="O267" s="18" t="n">
        <v>1</v>
      </c>
      <c r="P267" s="19" t="inlineStr">
        <is>
          <t>40 to 4 weeks</t>
        </is>
      </c>
      <c r="Q267" s="20" t="inlineStr">
        <is>
          <t>FRANCE , Transformed in United States</t>
        </is>
      </c>
      <c r="R267" s="16" t="n"/>
      <c r="S267" s="15" t="inlineStr">
        <is>
          <t>Availability subject to confirmation.</t>
        </is>
      </c>
    </row>
    <row r="268" ht="42" customHeight="1" s="44">
      <c r="A268" s="14" t="inlineStr">
        <is>
          <t>INSERT
PRODUCT PHOTO</t>
        </is>
      </c>
      <c r="B268" s="24" t="inlineStr">
        <is>
          <t>PK03- ARTWORK</t>
        </is>
      </c>
      <c r="C268" s="24" t="inlineStr">
        <is>
          <t>Einstein</t>
        </is>
      </c>
      <c r="D268" s="20" t="inlineStr">
        <is>
          <t>PKEIN35</t>
        </is>
      </c>
      <c r="E268" s="24" t="inlineStr">
        <is>
          <t>Bags</t>
        </is>
      </c>
      <c r="F268" s="24" t="inlineStr">
        <is>
          <t>Speedy</t>
        </is>
      </c>
      <c r="G268" s="24" t="inlineStr">
        <is>
          <t>35</t>
        </is>
      </c>
      <c r="H268" s="15" t="inlineStr">
        <is>
          <t>Single color</t>
        </is>
      </c>
      <c r="I268" s="15" t="inlineStr">
        <is>
          <t>Artwork / Hand Painted</t>
        </is>
      </c>
      <c r="J268" s="26" t="inlineStr">
        <is>
          <t>35 x 23 x 18 cm</t>
        </is>
      </c>
      <c r="K268" s="26" t="inlineStr">
        <is>
          <t xml:space="preserve">OILED CANVAS  </t>
        </is>
      </c>
      <c r="L268" s="17" t="n">
        <v>1850</v>
      </c>
      <c r="M268" s="17" t="n">
        <v>3700</v>
      </c>
      <c r="N268" s="18" t="inlineStr">
        <is>
          <t>EUR</t>
        </is>
      </c>
      <c r="O268" s="18" t="n">
        <v>1</v>
      </c>
      <c r="P268" s="19" t="inlineStr">
        <is>
          <t>40 to 4 weeks</t>
        </is>
      </c>
      <c r="Q268" s="20" t="inlineStr">
        <is>
          <t>FRANCE , Transformed in United States</t>
        </is>
      </c>
      <c r="R268" s="16" t="n"/>
      <c r="S268" s="15" t="inlineStr">
        <is>
          <t>Availability subject to confirmation.</t>
        </is>
      </c>
    </row>
    <row r="269" ht="42" customHeight="1" s="44">
      <c r="A269" s="14" t="inlineStr">
        <is>
          <t>INSERT
PRODUCT PHOTO</t>
        </is>
      </c>
      <c r="B269" s="24" t="inlineStr">
        <is>
          <t>PK03- ARTWORK</t>
        </is>
      </c>
      <c r="C269" s="24" t="inlineStr">
        <is>
          <t>Einstein</t>
        </is>
      </c>
      <c r="D269" s="20" t="inlineStr">
        <is>
          <t>PKEIN40</t>
        </is>
      </c>
      <c r="E269" s="24" t="inlineStr">
        <is>
          <t>Bags</t>
        </is>
      </c>
      <c r="F269" s="24" t="inlineStr">
        <is>
          <t>Speedy</t>
        </is>
      </c>
      <c r="G269" s="24" t="inlineStr">
        <is>
          <t>40</t>
        </is>
      </c>
      <c r="H269" s="15" t="inlineStr">
        <is>
          <t>Single color</t>
        </is>
      </c>
      <c r="I269" s="15" t="inlineStr">
        <is>
          <t>Artwork / Hand Painted</t>
        </is>
      </c>
      <c r="J269" s="26" t="inlineStr">
        <is>
          <t>40 x 25 x 19 cm</t>
        </is>
      </c>
      <c r="K269" s="26" t="inlineStr">
        <is>
          <t xml:space="preserve">OILED CANVAS  </t>
        </is>
      </c>
      <c r="L269" s="17" t="n">
        <v>1900</v>
      </c>
      <c r="M269" s="17" t="n">
        <v>3800</v>
      </c>
      <c r="N269" s="18" t="inlineStr">
        <is>
          <t>EUR</t>
        </is>
      </c>
      <c r="O269" s="18" t="n">
        <v>1</v>
      </c>
      <c r="P269" s="19" t="inlineStr">
        <is>
          <t>40 to 4 weeks</t>
        </is>
      </c>
      <c r="Q269" s="20" t="inlineStr">
        <is>
          <t>FRANCE , Transformed in United States</t>
        </is>
      </c>
      <c r="R269" s="16" t="n"/>
      <c r="S269" s="15" t="inlineStr">
        <is>
          <t>Availability subject to confirmation.</t>
        </is>
      </c>
    </row>
    <row r="270" ht="42" customHeight="1" s="44">
      <c r="A270" s="14" t="inlineStr">
        <is>
          <t>INSERT
PRODUCT PHOTO</t>
        </is>
      </c>
      <c r="B270" s="24" t="inlineStr">
        <is>
          <t>PK03- ARTWORK</t>
        </is>
      </c>
      <c r="C270" s="24" t="inlineStr">
        <is>
          <t>Einstein</t>
        </is>
      </c>
      <c r="D270" s="20" t="inlineStr">
        <is>
          <t>PKEIN45</t>
        </is>
      </c>
      <c r="E270" s="24" t="inlineStr">
        <is>
          <t>Bags</t>
        </is>
      </c>
      <c r="F270" s="24" t="inlineStr">
        <is>
          <t>Keepall</t>
        </is>
      </c>
      <c r="G270" s="24" t="inlineStr">
        <is>
          <t>45</t>
        </is>
      </c>
      <c r="H270" s="15" t="inlineStr">
        <is>
          <t>Single color</t>
        </is>
      </c>
      <c r="I270" s="15" t="inlineStr">
        <is>
          <t>Artwork / Hand Painted</t>
        </is>
      </c>
      <c r="J270" s="26" t="inlineStr">
        <is>
          <t>45 x 27 x 20 cm</t>
        </is>
      </c>
      <c r="K270" s="26" t="inlineStr">
        <is>
          <t xml:space="preserve">OILED CANVAS  </t>
        </is>
      </c>
      <c r="L270" s="17" t="n">
        <v>1990</v>
      </c>
      <c r="M270" s="17" t="n">
        <v>3980</v>
      </c>
      <c r="N270" s="18" t="inlineStr">
        <is>
          <t>EUR</t>
        </is>
      </c>
      <c r="O270" s="18" t="n">
        <v>1</v>
      </c>
      <c r="P270" s="19" t="inlineStr">
        <is>
          <t>40 to 4 weeks</t>
        </is>
      </c>
      <c r="Q270" s="20" t="inlineStr">
        <is>
          <t>FRANCE , Transformed in United States</t>
        </is>
      </c>
      <c r="R270" s="16" t="n"/>
      <c r="S270" s="15" t="inlineStr">
        <is>
          <t>Availability subject to confirmation.</t>
        </is>
      </c>
    </row>
    <row r="271" ht="42" customHeight="1" s="44">
      <c r="A271" s="14" t="inlineStr">
        <is>
          <t>INSERT
PRODUCT PHOTO</t>
        </is>
      </c>
      <c r="B271" s="24" t="inlineStr">
        <is>
          <t>PK03- ARTWORK</t>
        </is>
      </c>
      <c r="C271" s="24" t="inlineStr">
        <is>
          <t>Einstein</t>
        </is>
      </c>
      <c r="D271" s="20" t="inlineStr">
        <is>
          <t>PKEIN50</t>
        </is>
      </c>
      <c r="E271" s="24" t="inlineStr">
        <is>
          <t>Bags</t>
        </is>
      </c>
      <c r="F271" s="24" t="inlineStr">
        <is>
          <t>Keepall</t>
        </is>
      </c>
      <c r="G271" s="24" t="inlineStr">
        <is>
          <t>50</t>
        </is>
      </c>
      <c r="H271" s="15" t="inlineStr">
        <is>
          <t>Single color</t>
        </is>
      </c>
      <c r="I271" s="15" t="inlineStr">
        <is>
          <t>Artwork / Hand Painted</t>
        </is>
      </c>
      <c r="J271" s="26" t="inlineStr">
        <is>
          <t>50 x 29 x 23 cm</t>
        </is>
      </c>
      <c r="K271" s="26" t="inlineStr">
        <is>
          <t xml:space="preserve">OILED CANVAS  </t>
        </is>
      </c>
      <c r="L271" s="17" t="n">
        <v>2200</v>
      </c>
      <c r="M271" s="17" t="n">
        <v>4400</v>
      </c>
      <c r="N271" s="18" t="inlineStr">
        <is>
          <t>EUR</t>
        </is>
      </c>
      <c r="O271" s="18" t="n">
        <v>1</v>
      </c>
      <c r="P271" s="19" t="inlineStr">
        <is>
          <t>40 to 4 weeks</t>
        </is>
      </c>
      <c r="Q271" s="20" t="inlineStr">
        <is>
          <t>FRANCE , Transformed in United States</t>
        </is>
      </c>
      <c r="R271" s="16" t="n"/>
      <c r="S271" s="15" t="inlineStr">
        <is>
          <t>Availability subject to confirmation.</t>
        </is>
      </c>
    </row>
    <row r="272" ht="42" customHeight="1" s="44">
      <c r="A272" s="14" t="inlineStr">
        <is>
          <t>INSERT
PRODUCT PHOTO</t>
        </is>
      </c>
      <c r="B272" s="24" t="inlineStr">
        <is>
          <t>PK03- ARTWORK</t>
        </is>
      </c>
      <c r="C272" s="24" t="inlineStr">
        <is>
          <t>Einstein</t>
        </is>
      </c>
      <c r="D272" s="20" t="inlineStr">
        <is>
          <t>PKEIN55</t>
        </is>
      </c>
      <c r="E272" s="24" t="inlineStr">
        <is>
          <t>Bags</t>
        </is>
      </c>
      <c r="F272" s="24" t="inlineStr">
        <is>
          <t>Keepall</t>
        </is>
      </c>
      <c r="G272" s="24" t="inlineStr">
        <is>
          <t>55</t>
        </is>
      </c>
      <c r="H272" s="15" t="inlineStr">
        <is>
          <t>Single color</t>
        </is>
      </c>
      <c r="I272" s="15" t="inlineStr">
        <is>
          <t>Artwork / Hand Painted</t>
        </is>
      </c>
      <c r="J272" s="26" t="inlineStr">
        <is>
          <t>55 x 31 x 24 cm</t>
        </is>
      </c>
      <c r="K272" s="26" t="inlineStr">
        <is>
          <t xml:space="preserve">OILED CANVAS  </t>
        </is>
      </c>
      <c r="L272" s="17" t="n">
        <v>2350</v>
      </c>
      <c r="M272" s="17" t="n">
        <v>4700</v>
      </c>
      <c r="N272" s="18" t="inlineStr">
        <is>
          <t>EUR</t>
        </is>
      </c>
      <c r="O272" s="18" t="n">
        <v>1</v>
      </c>
      <c r="P272" s="19" t="inlineStr">
        <is>
          <t>40 to 4 weeks</t>
        </is>
      </c>
      <c r="Q272" s="20" t="inlineStr">
        <is>
          <t>FRANCE , Transformed in United States</t>
        </is>
      </c>
      <c r="R272" s="16" t="n"/>
      <c r="S272" s="15" t="inlineStr">
        <is>
          <t>Availability subject to confirmation.</t>
        </is>
      </c>
    </row>
    <row r="273" ht="42" customHeight="1" s="44">
      <c r="A273" s="14" t="inlineStr">
        <is>
          <t>INSERT
PRODUCT PHOTO</t>
        </is>
      </c>
      <c r="B273" s="24" t="inlineStr">
        <is>
          <t>PK04- COLLECTOR</t>
        </is>
      </c>
      <c r="C273" s="24" t="inlineStr">
        <is>
          <t>Best Is Yet to Come</t>
        </is>
      </c>
      <c r="D273" s="20" t="inlineStr">
        <is>
          <t>PKHWNGBEST30</t>
        </is>
      </c>
      <c r="E273" s="24" t="inlineStr">
        <is>
          <t>Bags</t>
        </is>
      </c>
      <c r="F273" s="24" t="inlineStr">
        <is>
          <t>Birkin</t>
        </is>
      </c>
      <c r="G273" s="24" t="n">
        <v>30</v>
      </c>
      <c r="H273" s="15" t="inlineStr">
        <is>
          <t>Single color</t>
        </is>
      </c>
      <c r="I273" s="15" t="inlineStr">
        <is>
          <t>Hermes / Collector</t>
        </is>
      </c>
      <c r="J273" s="26" t="inlineStr">
        <is>
          <t>30 x 22 x 16 cm</t>
        </is>
      </c>
      <c r="K273" s="26" t="inlineStr">
        <is>
          <t xml:space="preserve">100% LEATHER </t>
        </is>
      </c>
      <c r="L273" s="17" t="n">
        <v>27492.30769230769</v>
      </c>
      <c r="M273" s="17" t="n">
        <v>35740</v>
      </c>
      <c r="N273" s="18" t="inlineStr">
        <is>
          <t>EUR</t>
        </is>
      </c>
      <c r="O273" s="18" t="n">
        <v>1</v>
      </c>
      <c r="P273" s="19" t="inlineStr">
        <is>
          <t>41 to 4 weeks</t>
        </is>
      </c>
      <c r="Q273" s="20" t="inlineStr">
        <is>
          <t>FRANCE , Transformed in United States</t>
        </is>
      </c>
      <c r="R273" s="16" t="n"/>
      <c r="S273" s="15" t="inlineStr">
        <is>
          <t>Collector piece — availability subject to confirmation.</t>
        </is>
      </c>
    </row>
    <row r="274" ht="42" customHeight="1" s="44">
      <c r="A274" s="14" t="inlineStr">
        <is>
          <t>INSERT
PRODUCT PHOTO</t>
        </is>
      </c>
      <c r="B274" s="24" t="inlineStr">
        <is>
          <t>PK04- COLLECTOR</t>
        </is>
      </c>
      <c r="C274" s="24" t="inlineStr">
        <is>
          <t>Best Is Yet to Come</t>
        </is>
      </c>
      <c r="D274" s="20" t="inlineStr">
        <is>
          <t>PKHWNGBEST35</t>
        </is>
      </c>
      <c r="E274" s="24" t="inlineStr">
        <is>
          <t>Bags</t>
        </is>
      </c>
      <c r="F274" s="24" t="inlineStr">
        <is>
          <t>Birkin</t>
        </is>
      </c>
      <c r="G274" s="24" t="n">
        <v>35</v>
      </c>
      <c r="H274" s="15" t="inlineStr">
        <is>
          <t>Single color</t>
        </is>
      </c>
      <c r="I274" s="15" t="inlineStr">
        <is>
          <t>Hermes / Collector</t>
        </is>
      </c>
      <c r="J274" s="26" t="inlineStr">
        <is>
          <t>35 x 25 x 18 cm</t>
        </is>
      </c>
      <c r="K274" s="26" t="inlineStr">
        <is>
          <t xml:space="preserve">100% LEATHER </t>
        </is>
      </c>
      <c r="L274" s="17" t="n">
        <v>25892.30769230769</v>
      </c>
      <c r="M274" s="17" t="n">
        <v>33660</v>
      </c>
      <c r="N274" s="18" t="inlineStr">
        <is>
          <t>EUR</t>
        </is>
      </c>
      <c r="O274" s="18" t="n">
        <v>1</v>
      </c>
      <c r="P274" s="19" t="inlineStr">
        <is>
          <t>41 to 4 weeks</t>
        </is>
      </c>
      <c r="Q274" s="20" t="inlineStr">
        <is>
          <t>FRANCE , Transformed in United States</t>
        </is>
      </c>
      <c r="R274" s="16" t="n"/>
      <c r="S274" s="15" t="inlineStr">
        <is>
          <t>Collector piece — availability subject to confirmation.</t>
        </is>
      </c>
    </row>
    <row r="275" ht="42" customHeight="1" s="44">
      <c r="A275" s="14" t="inlineStr">
        <is>
          <t>INSERT
PRODUCT PHOTO</t>
        </is>
      </c>
      <c r="B275" s="24" t="inlineStr">
        <is>
          <t>PK04- COLLECTOR</t>
        </is>
      </c>
      <c r="C275" s="24" t="inlineStr">
        <is>
          <t>Best Is Yet to Come</t>
        </is>
      </c>
      <c r="D275" s="20" t="inlineStr">
        <is>
          <t>PKHWNGBEST40</t>
        </is>
      </c>
      <c r="E275" s="24" t="inlineStr">
        <is>
          <t>Bags</t>
        </is>
      </c>
      <c r="F275" s="24" t="inlineStr">
        <is>
          <t>Birkin</t>
        </is>
      </c>
      <c r="G275" s="24" t="n">
        <v>40</v>
      </c>
      <c r="H275" s="15" t="inlineStr">
        <is>
          <t>Single color</t>
        </is>
      </c>
      <c r="I275" s="15" t="inlineStr">
        <is>
          <t>Hermes / Collector</t>
        </is>
      </c>
      <c r="J275" s="26" t="inlineStr">
        <is>
          <t>40 x 30 x 21 cm</t>
        </is>
      </c>
      <c r="K275" s="26" t="inlineStr">
        <is>
          <t xml:space="preserve">100% LEATHER </t>
        </is>
      </c>
      <c r="L275" s="17" t="n">
        <v>25630.76923076923</v>
      </c>
      <c r="M275" s="17" t="n">
        <v>33320</v>
      </c>
      <c r="N275" s="18" t="inlineStr">
        <is>
          <t>EUR</t>
        </is>
      </c>
      <c r="O275" s="18" t="n">
        <v>1</v>
      </c>
      <c r="P275" s="19" t="inlineStr">
        <is>
          <t>41 to 4 weeks</t>
        </is>
      </c>
      <c r="Q275" s="20" t="inlineStr">
        <is>
          <t>FRANCE , Transformed in United States</t>
        </is>
      </c>
      <c r="R275" s="16" t="n"/>
      <c r="S275" s="15" t="inlineStr">
        <is>
          <t>Collector piece — availability subject to confirmation.</t>
        </is>
      </c>
    </row>
    <row r="276" ht="42" customHeight="1" s="44">
      <c r="A276" s="14" t="inlineStr">
        <is>
          <t>INSERT
PRODUCT PHOTO</t>
        </is>
      </c>
      <c r="B276" s="24" t="inlineStr">
        <is>
          <t>PK04- COLLECTOR</t>
        </is>
      </c>
      <c r="C276" s="24" t="inlineStr">
        <is>
          <t>Pop Art — Birkin</t>
        </is>
      </c>
      <c r="D276" s="20" t="inlineStr">
        <is>
          <t>PKHPOP30</t>
        </is>
      </c>
      <c r="E276" s="24" t="inlineStr">
        <is>
          <t>Bags</t>
        </is>
      </c>
      <c r="F276" s="24" t="inlineStr">
        <is>
          <t>Birkin</t>
        </is>
      </c>
      <c r="G276" s="24" t="n">
        <v>30</v>
      </c>
      <c r="H276" s="15" t="inlineStr">
        <is>
          <t>Single color</t>
        </is>
      </c>
      <c r="I276" s="15" t="inlineStr">
        <is>
          <t>Hermes / Collector</t>
        </is>
      </c>
      <c r="J276" s="26" t="inlineStr">
        <is>
          <t>30 x 22 x 16 cm</t>
        </is>
      </c>
      <c r="K276" s="26" t="inlineStr">
        <is>
          <t xml:space="preserve">100% LEATHER </t>
        </is>
      </c>
      <c r="L276" s="17" t="n">
        <v>27492.30769230769</v>
      </c>
      <c r="M276" s="17" t="n">
        <v>35740</v>
      </c>
      <c r="N276" s="18" t="inlineStr">
        <is>
          <t>EUR</t>
        </is>
      </c>
      <c r="O276" s="18" t="n">
        <v>1</v>
      </c>
      <c r="P276" s="19" t="inlineStr">
        <is>
          <t>42 to 4 weeks</t>
        </is>
      </c>
      <c r="Q276" s="20" t="inlineStr">
        <is>
          <t>FRANCE , Transformed in United States</t>
        </is>
      </c>
      <c r="R276" s="16" t="n"/>
      <c r="S276" s="15" t="inlineStr">
        <is>
          <t>Collector piece — availability subject to confirmation.</t>
        </is>
      </c>
    </row>
    <row r="277" ht="42" customHeight="1" s="44">
      <c r="A277" s="14" t="inlineStr">
        <is>
          <t>INSERT
PRODUCT PHOTO</t>
        </is>
      </c>
      <c r="B277" s="24" t="inlineStr">
        <is>
          <t>PK04- COLLECTOR</t>
        </is>
      </c>
      <c r="C277" s="24" t="inlineStr">
        <is>
          <t>Pop Art — Birkin</t>
        </is>
      </c>
      <c r="D277" s="20" t="inlineStr">
        <is>
          <t>PKHPOP35</t>
        </is>
      </c>
      <c r="E277" s="24" t="inlineStr">
        <is>
          <t>Bags</t>
        </is>
      </c>
      <c r="F277" s="24" t="inlineStr">
        <is>
          <t>Birkin</t>
        </is>
      </c>
      <c r="G277" s="24" t="n">
        <v>35</v>
      </c>
      <c r="H277" s="15" t="inlineStr">
        <is>
          <t>Single color</t>
        </is>
      </c>
      <c r="I277" s="15" t="inlineStr">
        <is>
          <t>Hermes / Collector</t>
        </is>
      </c>
      <c r="J277" s="26" t="inlineStr">
        <is>
          <t>35 x 25 x 18 cm</t>
        </is>
      </c>
      <c r="K277" s="26" t="inlineStr">
        <is>
          <t xml:space="preserve">100% LEATHER </t>
        </is>
      </c>
      <c r="L277" s="17" t="n">
        <v>25892.30769230769</v>
      </c>
      <c r="M277" s="17" t="n">
        <v>33660</v>
      </c>
      <c r="N277" s="18" t="inlineStr">
        <is>
          <t>EUR</t>
        </is>
      </c>
      <c r="O277" s="18" t="n">
        <v>1</v>
      </c>
      <c r="P277" s="19" t="inlineStr">
        <is>
          <t>42 to 4 weeks</t>
        </is>
      </c>
      <c r="Q277" s="20" t="inlineStr">
        <is>
          <t>FRANCE , Transformed in United States</t>
        </is>
      </c>
      <c r="R277" s="16" t="n"/>
      <c r="S277" s="15" t="inlineStr">
        <is>
          <t>Collector piece — availability subject to confirmation.</t>
        </is>
      </c>
    </row>
    <row r="278" ht="42" customHeight="1" s="44">
      <c r="A278" s="14" t="inlineStr">
        <is>
          <t>INSERT
PRODUCT PHOTO</t>
        </is>
      </c>
      <c r="B278" s="24" t="inlineStr">
        <is>
          <t>PK04- COLLECTOR</t>
        </is>
      </c>
      <c r="C278" s="24" t="inlineStr">
        <is>
          <t>Pop Art — Birkin</t>
        </is>
      </c>
      <c r="D278" s="20" t="inlineStr">
        <is>
          <t>PKHPOP40</t>
        </is>
      </c>
      <c r="E278" s="24" t="inlineStr">
        <is>
          <t>Bags</t>
        </is>
      </c>
      <c r="F278" s="24" t="inlineStr">
        <is>
          <t>Birkin</t>
        </is>
      </c>
      <c r="G278" s="24" t="n">
        <v>40</v>
      </c>
      <c r="H278" s="15" t="inlineStr">
        <is>
          <t>Single color</t>
        </is>
      </c>
      <c r="I278" s="15" t="inlineStr">
        <is>
          <t>Hermes / Collector</t>
        </is>
      </c>
      <c r="J278" s="26" t="inlineStr">
        <is>
          <t>40 x 30 x 21 cm</t>
        </is>
      </c>
      <c r="K278" s="26" t="inlineStr">
        <is>
          <t xml:space="preserve">100% LEATHER </t>
        </is>
      </c>
      <c r="L278" s="17" t="n">
        <v>25630.76923076923</v>
      </c>
      <c r="M278" s="17" t="n">
        <v>33320</v>
      </c>
      <c r="N278" s="18" t="inlineStr">
        <is>
          <t>EUR</t>
        </is>
      </c>
      <c r="O278" s="18" t="n">
        <v>1</v>
      </c>
      <c r="P278" s="19" t="inlineStr">
        <is>
          <t>42 to 4 weeks</t>
        </is>
      </c>
      <c r="Q278" s="20" t="inlineStr">
        <is>
          <t>FRANCE , Transformed in United States</t>
        </is>
      </c>
      <c r="R278" s="16" t="n"/>
      <c r="S278" s="15" t="inlineStr">
        <is>
          <t>Collector piece — availability subject to confirmation.</t>
        </is>
      </c>
    </row>
    <row r="279" ht="42" customHeight="1" s="44">
      <c r="A279" s="14" t="inlineStr">
        <is>
          <t>INSERT
PRODUCT PHOTO</t>
        </is>
      </c>
      <c r="B279" s="24" t="inlineStr">
        <is>
          <t>PK04- COLLECTOR</t>
        </is>
      </c>
      <c r="C279" s="24" t="inlineStr">
        <is>
          <t>I Am Not a Star</t>
        </is>
      </c>
      <c r="D279" s="20" t="inlineStr">
        <is>
          <t>PKHSTARW30</t>
        </is>
      </c>
      <c r="E279" s="24" t="inlineStr">
        <is>
          <t>Bags</t>
        </is>
      </c>
      <c r="F279" s="24" t="inlineStr">
        <is>
          <t>Birkin</t>
        </is>
      </c>
      <c r="G279" s="24" t="n">
        <v>30</v>
      </c>
      <c r="H279" s="15" t="inlineStr">
        <is>
          <t>Single color</t>
        </is>
      </c>
      <c r="I279" s="15" t="inlineStr">
        <is>
          <t>Hermes / Collector</t>
        </is>
      </c>
      <c r="J279" s="26" t="inlineStr">
        <is>
          <t>30 x 22 x 16 cm</t>
        </is>
      </c>
      <c r="K279" s="26" t="inlineStr">
        <is>
          <t xml:space="preserve">100% LEATHER </t>
        </is>
      </c>
      <c r="L279" s="17" t="n">
        <v>27492.30769230769</v>
      </c>
      <c r="M279" s="17" t="n">
        <v>35740</v>
      </c>
      <c r="N279" s="18" t="inlineStr">
        <is>
          <t>EUR</t>
        </is>
      </c>
      <c r="O279" s="18" t="n">
        <v>1</v>
      </c>
      <c r="P279" s="19" t="inlineStr">
        <is>
          <t>43 to 4 weeks</t>
        </is>
      </c>
      <c r="Q279" s="20" t="inlineStr">
        <is>
          <t>FRANCE , Transformed in United States</t>
        </is>
      </c>
      <c r="R279" s="16" t="n"/>
      <c r="S279" s="15" t="inlineStr">
        <is>
          <t>Collector piece — availability subject to confirmation.</t>
        </is>
      </c>
    </row>
    <row r="280" ht="42" customHeight="1" s="44">
      <c r="A280" s="14" t="inlineStr">
        <is>
          <t>INSERT
PRODUCT PHOTO</t>
        </is>
      </c>
      <c r="B280" s="24" t="inlineStr">
        <is>
          <t>PK04- COLLECTOR</t>
        </is>
      </c>
      <c r="C280" s="24" t="inlineStr">
        <is>
          <t>I Am Not a Star</t>
        </is>
      </c>
      <c r="D280" s="20" t="inlineStr">
        <is>
          <t>PKHSTARW35</t>
        </is>
      </c>
      <c r="E280" s="24" t="inlineStr">
        <is>
          <t>Bags</t>
        </is>
      </c>
      <c r="F280" s="24" t="inlineStr">
        <is>
          <t>Birkin</t>
        </is>
      </c>
      <c r="G280" s="24" t="n">
        <v>35</v>
      </c>
      <c r="H280" s="15" t="inlineStr">
        <is>
          <t>Single color</t>
        </is>
      </c>
      <c r="I280" s="15" t="inlineStr">
        <is>
          <t>Hermes / Collector</t>
        </is>
      </c>
      <c r="J280" s="26" t="inlineStr">
        <is>
          <t>35 x 25 x 18 cm</t>
        </is>
      </c>
      <c r="K280" s="26" t="inlineStr">
        <is>
          <t xml:space="preserve">100% LEATHER </t>
        </is>
      </c>
      <c r="L280" s="17" t="n">
        <v>25892.30769230769</v>
      </c>
      <c r="M280" s="17" t="n">
        <v>33660</v>
      </c>
      <c r="N280" s="18" t="inlineStr">
        <is>
          <t>EUR</t>
        </is>
      </c>
      <c r="O280" s="18" t="n">
        <v>1</v>
      </c>
      <c r="P280" s="19" t="inlineStr">
        <is>
          <t>43 to 4 weeks</t>
        </is>
      </c>
      <c r="Q280" s="20" t="inlineStr">
        <is>
          <t>FRANCE , Transformed in United States</t>
        </is>
      </c>
      <c r="R280" s="16" t="n"/>
      <c r="S280" s="15" t="inlineStr">
        <is>
          <t>Collector piece — availability subject to confirmation.</t>
        </is>
      </c>
    </row>
    <row r="281" ht="42" customHeight="1" s="44">
      <c r="A281" s="14" t="inlineStr">
        <is>
          <t>INSERT
PRODUCT PHOTO</t>
        </is>
      </c>
      <c r="B281" s="24" t="inlineStr">
        <is>
          <t>PK04- COLLECTOR</t>
        </is>
      </c>
      <c r="C281" s="24" t="inlineStr">
        <is>
          <t>I Am Not a Star</t>
        </is>
      </c>
      <c r="D281" s="20" t="inlineStr">
        <is>
          <t>PKHSTARW40</t>
        </is>
      </c>
      <c r="E281" s="24" t="inlineStr">
        <is>
          <t>Bags</t>
        </is>
      </c>
      <c r="F281" s="24" t="inlineStr">
        <is>
          <t>Birkin</t>
        </is>
      </c>
      <c r="G281" s="24" t="n">
        <v>40</v>
      </c>
      <c r="H281" s="15" t="inlineStr">
        <is>
          <t>Single color</t>
        </is>
      </c>
      <c r="I281" s="15" t="inlineStr">
        <is>
          <t>Hermes / Collector</t>
        </is>
      </c>
      <c r="J281" s="26" t="inlineStr">
        <is>
          <t>40 x 30 x 21 cm</t>
        </is>
      </c>
      <c r="K281" s="26" t="inlineStr">
        <is>
          <t xml:space="preserve">100% LEATHER </t>
        </is>
      </c>
      <c r="L281" s="17" t="n">
        <v>25630.76923076923</v>
      </c>
      <c r="M281" s="17" t="n">
        <v>33320</v>
      </c>
      <c r="N281" s="18" t="inlineStr">
        <is>
          <t>EUR</t>
        </is>
      </c>
      <c r="O281" s="18" t="n">
        <v>1</v>
      </c>
      <c r="P281" s="19" t="inlineStr">
        <is>
          <t>43 to 4 weeks</t>
        </is>
      </c>
      <c r="Q281" s="20" t="inlineStr">
        <is>
          <t>FRANCE , Transformed in United States</t>
        </is>
      </c>
      <c r="R281" s="16" t="n"/>
      <c r="S281" s="15" t="inlineStr">
        <is>
          <t>Collector piece — availability subject to confirmation.</t>
        </is>
      </c>
    </row>
    <row r="282" ht="42" customHeight="1" s="44">
      <c r="A282" s="14" t="inlineStr">
        <is>
          <t>INSERT
PRODUCT PHOTO</t>
        </is>
      </c>
      <c r="B282" s="24" t="inlineStr">
        <is>
          <t>PK04- COLLECTOR</t>
        </is>
      </c>
      <c r="C282" s="24" t="inlineStr">
        <is>
          <t>The Best Version of Myself</t>
        </is>
      </c>
      <c r="D282" s="20" t="inlineStr">
        <is>
          <t>PKHLOV30</t>
        </is>
      </c>
      <c r="E282" s="24" t="inlineStr">
        <is>
          <t>Bags</t>
        </is>
      </c>
      <c r="F282" s="24" t="inlineStr">
        <is>
          <t>Birkin</t>
        </is>
      </c>
      <c r="G282" s="24" t="n">
        <v>30</v>
      </c>
      <c r="H282" s="15" t="inlineStr">
        <is>
          <t>Single color</t>
        </is>
      </c>
      <c r="I282" s="15" t="inlineStr">
        <is>
          <t>Hermes / Collector</t>
        </is>
      </c>
      <c r="J282" s="26" t="inlineStr">
        <is>
          <t>30 x 22 x 16 cm</t>
        </is>
      </c>
      <c r="K282" s="26" t="inlineStr">
        <is>
          <t xml:space="preserve">100% LEATHER </t>
        </is>
      </c>
      <c r="L282" s="17" t="n">
        <v>27492.30769230769</v>
      </c>
      <c r="M282" s="17" t="n">
        <v>35740</v>
      </c>
      <c r="N282" s="18" t="inlineStr">
        <is>
          <t>EUR</t>
        </is>
      </c>
      <c r="O282" s="18" t="n">
        <v>1</v>
      </c>
      <c r="P282" s="19" t="inlineStr">
        <is>
          <t>44 to 4 weeks</t>
        </is>
      </c>
      <c r="Q282" s="20" t="inlineStr">
        <is>
          <t>FRANCE , Transformed in United States</t>
        </is>
      </c>
      <c r="R282" s="16" t="n"/>
      <c r="S282" s="15" t="inlineStr">
        <is>
          <t>Collector piece — availability subject to confirmation.</t>
        </is>
      </c>
    </row>
    <row r="283" ht="42" customHeight="1" s="44">
      <c r="A283" s="14" t="inlineStr">
        <is>
          <t>INSERT
PRODUCT PHOTO</t>
        </is>
      </c>
      <c r="B283" s="24" t="inlineStr">
        <is>
          <t>PK04- COLLECTOR</t>
        </is>
      </c>
      <c r="C283" s="24" t="inlineStr">
        <is>
          <t>The Best Version of Myself</t>
        </is>
      </c>
      <c r="D283" s="20" t="inlineStr">
        <is>
          <t>PKHLOV35</t>
        </is>
      </c>
      <c r="E283" s="24" t="inlineStr">
        <is>
          <t>Bags</t>
        </is>
      </c>
      <c r="F283" s="24" t="inlineStr">
        <is>
          <t>Birkin</t>
        </is>
      </c>
      <c r="G283" s="24" t="n">
        <v>35</v>
      </c>
      <c r="H283" s="15" t="inlineStr">
        <is>
          <t>Single color</t>
        </is>
      </c>
      <c r="I283" s="15" t="inlineStr">
        <is>
          <t>Hermes / Collector</t>
        </is>
      </c>
      <c r="J283" s="26" t="inlineStr">
        <is>
          <t>35 x 25 x 18 cm</t>
        </is>
      </c>
      <c r="K283" s="26" t="inlineStr">
        <is>
          <t xml:space="preserve">100% LEATHER </t>
        </is>
      </c>
      <c r="L283" s="17" t="n">
        <v>25892.30769230769</v>
      </c>
      <c r="M283" s="17" t="n">
        <v>33660</v>
      </c>
      <c r="N283" s="18" t="inlineStr">
        <is>
          <t>EUR</t>
        </is>
      </c>
      <c r="O283" s="18" t="n">
        <v>1</v>
      </c>
      <c r="P283" s="19" t="inlineStr">
        <is>
          <t>44 to 4 weeks</t>
        </is>
      </c>
      <c r="Q283" s="20" t="inlineStr">
        <is>
          <t>FRANCE , Transformed in United States</t>
        </is>
      </c>
      <c r="R283" s="16" t="n"/>
      <c r="S283" s="15" t="inlineStr">
        <is>
          <t>Collector piece — availability subject to confirmation.</t>
        </is>
      </c>
    </row>
    <row r="284" ht="42" customHeight="1" s="44">
      <c r="A284" s="14" t="inlineStr">
        <is>
          <t>INSERT
PRODUCT PHOTO</t>
        </is>
      </c>
      <c r="B284" s="24" t="inlineStr">
        <is>
          <t>PK04- COLLECTOR</t>
        </is>
      </c>
      <c r="C284" s="24" t="inlineStr">
        <is>
          <t>The Best Version of Myself</t>
        </is>
      </c>
      <c r="D284" s="20" t="inlineStr">
        <is>
          <t>PKHLOV40</t>
        </is>
      </c>
      <c r="E284" s="24" t="inlineStr">
        <is>
          <t>Bags</t>
        </is>
      </c>
      <c r="F284" s="24" t="inlineStr">
        <is>
          <t>Birkin</t>
        </is>
      </c>
      <c r="G284" s="24" t="n">
        <v>40</v>
      </c>
      <c r="H284" s="15" t="inlineStr">
        <is>
          <t>Single color</t>
        </is>
      </c>
      <c r="I284" s="15" t="inlineStr">
        <is>
          <t>Hermes / Collector</t>
        </is>
      </c>
      <c r="J284" s="26" t="inlineStr">
        <is>
          <t>40 x 30 x 21 cm</t>
        </is>
      </c>
      <c r="K284" s="26" t="inlineStr">
        <is>
          <t xml:space="preserve">100% LEATHER </t>
        </is>
      </c>
      <c r="L284" s="17" t="n">
        <v>25630.76923076923</v>
      </c>
      <c r="M284" s="17" t="n">
        <v>33320</v>
      </c>
      <c r="N284" s="18" t="inlineStr">
        <is>
          <t>EUR</t>
        </is>
      </c>
      <c r="O284" s="18" t="n">
        <v>1</v>
      </c>
      <c r="P284" s="19" t="inlineStr">
        <is>
          <t>44 to 4 weeks</t>
        </is>
      </c>
      <c r="Q284" s="20" t="inlineStr">
        <is>
          <t>FRANCE , Transformed in United States</t>
        </is>
      </c>
      <c r="R284" s="16" t="n"/>
      <c r="S284" s="15" t="inlineStr">
        <is>
          <t>Collector piece — availability subject to confirmation.</t>
        </is>
      </c>
    </row>
    <row r="285" ht="42" customHeight="1" s="44">
      <c r="A285" s="14" t="inlineStr">
        <is>
          <t>INSERT
PRODUCT PHOTO</t>
        </is>
      </c>
      <c r="B285" s="24" t="inlineStr">
        <is>
          <t>PK04- COLLECTOR</t>
        </is>
      </c>
      <c r="C285" s="24" t="inlineStr">
        <is>
          <t>Rock N' Roll</t>
        </is>
      </c>
      <c r="D285" s="20" t="inlineStr">
        <is>
          <t>PKHRKRL30</t>
        </is>
      </c>
      <c r="E285" s="24" t="inlineStr">
        <is>
          <t>Bags</t>
        </is>
      </c>
      <c r="F285" s="24" t="inlineStr">
        <is>
          <t>Birkin</t>
        </is>
      </c>
      <c r="G285" s="24" t="n">
        <v>30</v>
      </c>
      <c r="H285" s="15" t="inlineStr">
        <is>
          <t>Single color</t>
        </is>
      </c>
      <c r="I285" s="15" t="inlineStr">
        <is>
          <t>Hermes / Collector</t>
        </is>
      </c>
      <c r="J285" s="26" t="inlineStr">
        <is>
          <t>30 x 22 x 16 cm</t>
        </is>
      </c>
      <c r="K285" s="26" t="inlineStr">
        <is>
          <t xml:space="preserve">100% LEATHER </t>
        </is>
      </c>
      <c r="L285" s="17" t="n">
        <v>27492.30769230769</v>
      </c>
      <c r="M285" s="17" t="n">
        <v>35740</v>
      </c>
      <c r="N285" s="18" t="inlineStr">
        <is>
          <t>EUR</t>
        </is>
      </c>
      <c r="O285" s="18" t="n">
        <v>1</v>
      </c>
      <c r="P285" s="19" t="inlineStr">
        <is>
          <t>45 to 4 weeks</t>
        </is>
      </c>
      <c r="Q285" s="20" t="inlineStr">
        <is>
          <t>FRANCE , Transformed in United States</t>
        </is>
      </c>
      <c r="R285" s="16" t="n"/>
      <c r="S285" s="15" t="inlineStr">
        <is>
          <t>Collector piece — availability subject to confirmation.</t>
        </is>
      </c>
    </row>
    <row r="286" ht="42" customHeight="1" s="44">
      <c r="A286" s="14" t="inlineStr">
        <is>
          <t>INSERT
PRODUCT PHOTO</t>
        </is>
      </c>
      <c r="B286" s="24" t="inlineStr">
        <is>
          <t>PK04- COLLECTOR</t>
        </is>
      </c>
      <c r="C286" s="24" t="inlineStr">
        <is>
          <t>Rock N' Roll</t>
        </is>
      </c>
      <c r="D286" s="20" t="inlineStr">
        <is>
          <t>PKHRKRL35</t>
        </is>
      </c>
      <c r="E286" s="24" t="inlineStr">
        <is>
          <t>Bags</t>
        </is>
      </c>
      <c r="F286" s="24" t="inlineStr">
        <is>
          <t>Birkin</t>
        </is>
      </c>
      <c r="G286" s="24" t="n">
        <v>35</v>
      </c>
      <c r="H286" s="15" t="inlineStr">
        <is>
          <t>Single color</t>
        </is>
      </c>
      <c r="I286" s="15" t="inlineStr">
        <is>
          <t>Hermes / Collector</t>
        </is>
      </c>
      <c r="J286" s="26" t="inlineStr">
        <is>
          <t>35 x 25 x 18 cm</t>
        </is>
      </c>
      <c r="K286" s="26" t="inlineStr">
        <is>
          <t xml:space="preserve">100% LEATHER </t>
        </is>
      </c>
      <c r="L286" s="17" t="n">
        <v>25892.30769230769</v>
      </c>
      <c r="M286" s="17" t="n">
        <v>33660</v>
      </c>
      <c r="N286" s="18" t="inlineStr">
        <is>
          <t>EUR</t>
        </is>
      </c>
      <c r="O286" s="18" t="n">
        <v>1</v>
      </c>
      <c r="P286" s="19" t="inlineStr">
        <is>
          <t>45 to 4 weeks</t>
        </is>
      </c>
      <c r="Q286" s="20" t="inlineStr">
        <is>
          <t>FRANCE , Transformed in United States</t>
        </is>
      </c>
      <c r="R286" s="16" t="n"/>
      <c r="S286" s="15" t="inlineStr">
        <is>
          <t>Collector piece — availability subject to confirmation.</t>
        </is>
      </c>
    </row>
    <row r="287" ht="42" customHeight="1" s="44">
      <c r="A287" s="14" t="inlineStr">
        <is>
          <t>INSERT
PRODUCT PHOTO</t>
        </is>
      </c>
      <c r="B287" s="24" t="inlineStr">
        <is>
          <t>PK04- COLLECTOR</t>
        </is>
      </c>
      <c r="C287" s="24" t="inlineStr">
        <is>
          <t>Rock N' Roll</t>
        </is>
      </c>
      <c r="D287" s="20" t="inlineStr">
        <is>
          <t>PKHRKRL40</t>
        </is>
      </c>
      <c r="E287" s="24" t="inlineStr">
        <is>
          <t>Bags</t>
        </is>
      </c>
      <c r="F287" s="24" t="inlineStr">
        <is>
          <t>Birkin</t>
        </is>
      </c>
      <c r="G287" s="24" t="n">
        <v>40</v>
      </c>
      <c r="H287" s="15" t="inlineStr">
        <is>
          <t>Single color</t>
        </is>
      </c>
      <c r="I287" s="15" t="inlineStr">
        <is>
          <t>Hermes / Collector</t>
        </is>
      </c>
      <c r="J287" s="26" t="inlineStr">
        <is>
          <t>40 x 30 x 21 cm</t>
        </is>
      </c>
      <c r="K287" s="26" t="inlineStr">
        <is>
          <t xml:space="preserve">100% LEATHER </t>
        </is>
      </c>
      <c r="L287" s="17" t="n">
        <v>25630.76923076923</v>
      </c>
      <c r="M287" s="17" t="n">
        <v>33320</v>
      </c>
      <c r="N287" s="18" t="inlineStr">
        <is>
          <t>EUR</t>
        </is>
      </c>
      <c r="O287" s="18" t="n">
        <v>1</v>
      </c>
      <c r="P287" s="19" t="inlineStr">
        <is>
          <t>45 to 4 weeks</t>
        </is>
      </c>
      <c r="Q287" s="20" t="inlineStr">
        <is>
          <t>FRANCE , Transformed in United States</t>
        </is>
      </c>
      <c r="R287" s="16" t="n"/>
      <c r="S287" s="15" t="inlineStr">
        <is>
          <t>Collector piece — availability subject to confirmation.</t>
        </is>
      </c>
    </row>
    <row r="288" ht="48" customHeight="1" s="44">
      <c r="A288" s="14" t="inlineStr">
        <is>
          <t>INSERT
PRODUCT PHOTO</t>
        </is>
      </c>
      <c r="B288" s="24" t="inlineStr">
        <is>
          <t>CAPSULE / LIMITED EDITION
NOT FOR EVERYONE</t>
        </is>
      </c>
      <c r="C288" s="24" t="inlineStr">
        <is>
          <t>Rose</t>
        </is>
      </c>
      <c r="D288" s="20" t="inlineStr">
        <is>
          <t>PKROSEBLK25</t>
        </is>
      </c>
      <c r="E288" s="24" t="inlineStr">
        <is>
          <t>Bags</t>
        </is>
      </c>
      <c r="F288" s="24" t="inlineStr">
        <is>
          <t>Speedy</t>
        </is>
      </c>
      <c r="G288" s="24" t="n">
        <v>25</v>
      </c>
      <c r="H288" s="15" t="inlineStr">
        <is>
          <t>Black only</t>
        </is>
      </c>
      <c r="I288" s="15" t="inlineStr">
        <is>
          <t>Limited Edition / NFE</t>
        </is>
      </c>
      <c r="J288" s="26" t="inlineStr">
        <is>
          <t>25 x 19 x 15 cm</t>
        </is>
      </c>
      <c r="K288" s="26" t="inlineStr">
        <is>
          <t>100% LEATHER</t>
        </is>
      </c>
      <c r="L288" s="17" t="n">
        <v>1700</v>
      </c>
      <c r="M288" s="17" t="n">
        <v>3400</v>
      </c>
      <c r="N288" s="18" t="inlineStr">
        <is>
          <t>EUR</t>
        </is>
      </c>
      <c r="O288" s="18" t="n">
        <v>1</v>
      </c>
      <c r="P288" s="19" t="inlineStr">
        <is>
          <t>Availability confirmed per order</t>
        </is>
      </c>
      <c r="Q288" s="20" t="inlineStr">
        <is>
          <t>FRANCE , Transformed in United States</t>
        </is>
      </c>
      <c r="R288" s="16" t="n"/>
      <c r="S288" s="15" t="inlineStr">
        <is>
          <t>NOT FOR EVERYONE — Limited Edition. Maximum 10 units available per model / size. Black only. Speedy 25 wholesale and MSRP were not listed on the supplied price list; price TBC.</t>
        </is>
      </c>
    </row>
    <row r="289" ht="48" customHeight="1" s="44">
      <c r="A289" s="14" t="inlineStr">
        <is>
          <t>INSERT
PRODUCT PHOTO</t>
        </is>
      </c>
      <c r="B289" s="24" t="inlineStr">
        <is>
          <t>CAPSULE / LIMITED EDITION
NOT FOR EVERYONE</t>
        </is>
      </c>
      <c r="C289" s="24" t="inlineStr">
        <is>
          <t>Rose</t>
        </is>
      </c>
      <c r="D289" s="20" t="inlineStr">
        <is>
          <t>PKROSEBLK30</t>
        </is>
      </c>
      <c r="E289" s="24" t="inlineStr">
        <is>
          <t>Bags</t>
        </is>
      </c>
      <c r="F289" s="24" t="inlineStr">
        <is>
          <t>Speedy</t>
        </is>
      </c>
      <c r="G289" s="24" t="n">
        <v>30</v>
      </c>
      <c r="H289" s="15" t="inlineStr">
        <is>
          <t>Black only</t>
        </is>
      </c>
      <c r="I289" s="15" t="inlineStr">
        <is>
          <t>Limited Edition / NFE</t>
        </is>
      </c>
      <c r="J289" s="26" t="inlineStr">
        <is>
          <t>30 x 21 x 17 cm</t>
        </is>
      </c>
      <c r="K289" s="26" t="inlineStr">
        <is>
          <t>100% LEATHER</t>
        </is>
      </c>
      <c r="L289" s="17" t="n">
        <v>1700</v>
      </c>
      <c r="M289" s="17" t="n">
        <v>3400</v>
      </c>
      <c r="N289" s="18" t="inlineStr">
        <is>
          <t>EUR</t>
        </is>
      </c>
      <c r="O289" s="18" t="n">
        <v>1</v>
      </c>
      <c r="P289" s="19" t="inlineStr">
        <is>
          <t>Availability confirmed per order</t>
        </is>
      </c>
      <c r="Q289" s="20" t="inlineStr">
        <is>
          <t>FRANCE , Transformed in United States</t>
        </is>
      </c>
      <c r="R289" s="16" t="n"/>
      <c r="S289" s="15" t="inlineStr">
        <is>
          <t>NOT FOR EVERYONE — Limited Edition. Maximum 10 units available per model / size. Black only.</t>
        </is>
      </c>
    </row>
    <row r="290" ht="48" customHeight="1" s="44">
      <c r="A290" s="14" t="inlineStr">
        <is>
          <t>INSERT
PRODUCT PHOTO</t>
        </is>
      </c>
      <c r="B290" s="24" t="inlineStr">
        <is>
          <t>CAPSULE / LIMITED EDITION
NOT FOR EVERYONE</t>
        </is>
      </c>
      <c r="C290" s="24" t="inlineStr">
        <is>
          <t>Rose</t>
        </is>
      </c>
      <c r="D290" s="20" t="inlineStr">
        <is>
          <t>PKROSEBLK35</t>
        </is>
      </c>
      <c r="E290" s="24" t="inlineStr">
        <is>
          <t>Bags</t>
        </is>
      </c>
      <c r="F290" s="24" t="inlineStr">
        <is>
          <t>Speedy</t>
        </is>
      </c>
      <c r="G290" s="24" t="n">
        <v>35</v>
      </c>
      <c r="H290" s="15" t="inlineStr">
        <is>
          <t>Black only</t>
        </is>
      </c>
      <c r="I290" s="15" t="inlineStr">
        <is>
          <t>Limited Edition / NFE</t>
        </is>
      </c>
      <c r="J290" s="26" t="inlineStr">
        <is>
          <t>35 x 23 x 18 cm</t>
        </is>
      </c>
      <c r="K290" s="26" t="inlineStr">
        <is>
          <t>100% LEATHER</t>
        </is>
      </c>
      <c r="L290" s="17" t="n">
        <v>1850</v>
      </c>
      <c r="M290" s="17" t="n">
        <v>3700</v>
      </c>
      <c r="N290" s="18" t="inlineStr">
        <is>
          <t>EUR</t>
        </is>
      </c>
      <c r="O290" s="18" t="n">
        <v>1</v>
      </c>
      <c r="P290" s="19" t="inlineStr">
        <is>
          <t>Availability confirmed per order</t>
        </is>
      </c>
      <c r="Q290" s="20" t="inlineStr">
        <is>
          <t>FRANCE , Transformed in United States</t>
        </is>
      </c>
      <c r="R290" s="16" t="n"/>
      <c r="S290" s="15" t="inlineStr">
        <is>
          <t>NOT FOR EVERYONE — Limited Edition. Maximum 10 units available per model / size. Black only.</t>
        </is>
      </c>
    </row>
    <row r="291" ht="48" customHeight="1" s="44">
      <c r="A291" s="14" t="inlineStr">
        <is>
          <t>INSERT
PRODUCT PHOTO</t>
        </is>
      </c>
      <c r="B291" s="24" t="inlineStr">
        <is>
          <t>CAPSULE / LIMITED EDITION
NOT FOR EVERYONE</t>
        </is>
      </c>
      <c r="C291" s="24" t="inlineStr">
        <is>
          <t>Rose</t>
        </is>
      </c>
      <c r="D291" s="20" t="inlineStr">
        <is>
          <t>PKROSEBLK40</t>
        </is>
      </c>
      <c r="E291" s="24" t="inlineStr">
        <is>
          <t>Bags</t>
        </is>
      </c>
      <c r="F291" s="24" t="inlineStr">
        <is>
          <t>Speedy</t>
        </is>
      </c>
      <c r="G291" s="24" t="n">
        <v>40</v>
      </c>
      <c r="H291" s="15" t="inlineStr">
        <is>
          <t>Black only</t>
        </is>
      </c>
      <c r="I291" s="15" t="inlineStr">
        <is>
          <t>Limited Edition / NFE</t>
        </is>
      </c>
      <c r="J291" s="26" t="inlineStr">
        <is>
          <t>40 x 25 x 19 cm</t>
        </is>
      </c>
      <c r="K291" s="26" t="inlineStr">
        <is>
          <t>100% LEATHER</t>
        </is>
      </c>
      <c r="L291" s="17" t="n">
        <v>1900</v>
      </c>
      <c r="M291" s="17" t="n">
        <v>3800</v>
      </c>
      <c r="N291" s="18" t="inlineStr">
        <is>
          <t>EUR</t>
        </is>
      </c>
      <c r="O291" s="18" t="n">
        <v>1</v>
      </c>
      <c r="P291" s="19" t="inlineStr">
        <is>
          <t>Availability confirmed per order</t>
        </is>
      </c>
      <c r="Q291" s="20" t="inlineStr">
        <is>
          <t>FRANCE , Transformed in United States</t>
        </is>
      </c>
      <c r="R291" s="16" t="n"/>
      <c r="S291" s="15" t="inlineStr">
        <is>
          <t>NOT FOR EVERYONE — Limited Edition. Maximum 10 units available per model / size. Black only.</t>
        </is>
      </c>
    </row>
    <row r="292" ht="48" customHeight="1" s="44">
      <c r="A292" s="14" t="inlineStr">
        <is>
          <t>INSERT
PRODUCT PHOTO</t>
        </is>
      </c>
      <c r="B292" s="24" t="inlineStr">
        <is>
          <t>CAPSULE / LIMITED EDITION
NOT FOR EVERYONE</t>
        </is>
      </c>
      <c r="C292" s="24" t="inlineStr">
        <is>
          <t>Rose</t>
        </is>
      </c>
      <c r="D292" s="20" t="inlineStr">
        <is>
          <t>PKROSEBLK45</t>
        </is>
      </c>
      <c r="E292" s="24" t="inlineStr">
        <is>
          <t>Bags</t>
        </is>
      </c>
      <c r="F292" s="24" t="inlineStr">
        <is>
          <t>Keepall</t>
        </is>
      </c>
      <c r="G292" s="24" t="n">
        <v>45</v>
      </c>
      <c r="H292" s="15" t="inlineStr">
        <is>
          <t>Black only</t>
        </is>
      </c>
      <c r="I292" s="15" t="inlineStr">
        <is>
          <t>Limited Edition / NFE</t>
        </is>
      </c>
      <c r="J292" s="26" t="inlineStr">
        <is>
          <t>45 x 27 x 20 cm</t>
        </is>
      </c>
      <c r="K292" s="26" t="inlineStr">
        <is>
          <t>100% LEATHER</t>
        </is>
      </c>
      <c r="L292" s="17" t="n">
        <v>1990</v>
      </c>
      <c r="M292" s="17" t="n">
        <v>3980</v>
      </c>
      <c r="N292" s="18" t="inlineStr">
        <is>
          <t>EUR</t>
        </is>
      </c>
      <c r="O292" s="18" t="n">
        <v>1</v>
      </c>
      <c r="P292" s="19" t="inlineStr">
        <is>
          <t>Availability confirmed per order</t>
        </is>
      </c>
      <c r="Q292" s="20" t="inlineStr">
        <is>
          <t>FRANCE , Transformed in United States</t>
        </is>
      </c>
      <c r="R292" s="16" t="n"/>
      <c r="S292" s="15" t="inlineStr">
        <is>
          <t>NOT FOR EVERYONE — Limited Edition. Maximum 10 units available per model / size. Black only.</t>
        </is>
      </c>
    </row>
    <row r="293" ht="48" customHeight="1" s="44">
      <c r="A293" s="14" t="inlineStr">
        <is>
          <t>INSERT
PRODUCT PHOTO</t>
        </is>
      </c>
      <c r="B293" s="24" t="inlineStr">
        <is>
          <t>CAPSULE / LIMITED EDITION
NOT FOR EVERYONE</t>
        </is>
      </c>
      <c r="C293" s="24" t="inlineStr">
        <is>
          <t>Rose</t>
        </is>
      </c>
      <c r="D293" s="20" t="inlineStr">
        <is>
          <t>PKROSEBLK50</t>
        </is>
      </c>
      <c r="E293" s="24" t="inlineStr">
        <is>
          <t>Bags</t>
        </is>
      </c>
      <c r="F293" s="24" t="inlineStr">
        <is>
          <t>Keepall</t>
        </is>
      </c>
      <c r="G293" s="24" t="n">
        <v>50</v>
      </c>
      <c r="H293" s="15" t="inlineStr">
        <is>
          <t>Black only</t>
        </is>
      </c>
      <c r="I293" s="15" t="inlineStr">
        <is>
          <t>Limited Edition / NFE</t>
        </is>
      </c>
      <c r="J293" s="26" t="inlineStr">
        <is>
          <t>50 x 29 x 23 cm</t>
        </is>
      </c>
      <c r="K293" s="26" t="inlineStr">
        <is>
          <t>100% LEATHER</t>
        </is>
      </c>
      <c r="L293" s="17" t="n">
        <v>2200</v>
      </c>
      <c r="M293" s="17" t="n">
        <v>4400</v>
      </c>
      <c r="N293" s="18" t="inlineStr">
        <is>
          <t>EUR</t>
        </is>
      </c>
      <c r="O293" s="18" t="n">
        <v>1</v>
      </c>
      <c r="P293" s="19" t="inlineStr">
        <is>
          <t>Availability confirmed per order</t>
        </is>
      </c>
      <c r="Q293" s="20" t="inlineStr">
        <is>
          <t>FRANCE , Transformed in United States</t>
        </is>
      </c>
      <c r="R293" s="16" t="n"/>
      <c r="S293" s="15" t="inlineStr">
        <is>
          <t>NOT FOR EVERYONE — Limited Edition. Maximum 10 units available per model / size. Black only.</t>
        </is>
      </c>
    </row>
    <row r="294" ht="48" customHeight="1" s="44">
      <c r="A294" s="14" t="inlineStr">
        <is>
          <t>INSERT
PRODUCT PHOTO</t>
        </is>
      </c>
      <c r="B294" s="24" t="inlineStr">
        <is>
          <t>CAPSULE / LIMITED EDITION
NOT FOR EVERYONE</t>
        </is>
      </c>
      <c r="C294" s="24" t="inlineStr">
        <is>
          <t>Rose</t>
        </is>
      </c>
      <c r="D294" s="20" t="inlineStr">
        <is>
          <t>PKROSEBLK55</t>
        </is>
      </c>
      <c r="E294" s="24" t="inlineStr">
        <is>
          <t>Bags</t>
        </is>
      </c>
      <c r="F294" s="24" t="inlineStr">
        <is>
          <t>Keepall</t>
        </is>
      </c>
      <c r="G294" s="24" t="n">
        <v>55</v>
      </c>
      <c r="H294" s="15" t="inlineStr">
        <is>
          <t>Black only</t>
        </is>
      </c>
      <c r="I294" s="15" t="inlineStr">
        <is>
          <t>Limited Edition / NFE</t>
        </is>
      </c>
      <c r="J294" s="26" t="inlineStr">
        <is>
          <t>55 x 31 x 24 cm</t>
        </is>
      </c>
      <c r="K294" s="26" t="inlineStr">
        <is>
          <t>100% LEATHER</t>
        </is>
      </c>
      <c r="L294" s="17" t="n">
        <v>2350</v>
      </c>
      <c r="M294" s="17" t="n">
        <v>4700</v>
      </c>
      <c r="N294" s="18" t="inlineStr">
        <is>
          <t>EUR</t>
        </is>
      </c>
      <c r="O294" s="18" t="n">
        <v>1</v>
      </c>
      <c r="P294" s="19" t="inlineStr">
        <is>
          <t>Availability confirmed per order</t>
        </is>
      </c>
      <c r="Q294" s="20" t="inlineStr">
        <is>
          <t>FRANCE , Transformed in United States</t>
        </is>
      </c>
      <c r="R294" s="16" t="n"/>
      <c r="S294" s="15" t="inlineStr">
        <is>
          <t>NOT FOR EVERYONE — Limited Edition. Maximum 10 units available per model / size. Black only.</t>
        </is>
      </c>
    </row>
    <row r="295" ht="48" customHeight="1" s="44">
      <c r="A295" s="14" t="inlineStr">
        <is>
          <t>INSERT
PRODUCT PHOTO</t>
        </is>
      </c>
      <c r="B295" s="24" t="inlineStr">
        <is>
          <t>CAPSULE / LIMITED EDITION
NOT FOR EVERYONE</t>
        </is>
      </c>
      <c r="C295" s="24" t="inlineStr">
        <is>
          <t>Rose</t>
        </is>
      </c>
      <c r="D295" s="20" t="inlineStr">
        <is>
          <t>CONFIRMED ON ORDER</t>
        </is>
      </c>
      <c r="E295" s="24" t="inlineStr">
        <is>
          <t>Bags</t>
        </is>
      </c>
      <c r="F295" s="24" t="inlineStr">
        <is>
          <t>Birkin</t>
        </is>
      </c>
      <c r="G295" s="24" t="n">
        <v>30</v>
      </c>
      <c r="H295" s="15" t="inlineStr">
        <is>
          <t>Black only</t>
        </is>
      </c>
      <c r="I295" s="15" t="inlineStr">
        <is>
          <t>Limited Edition / NFE</t>
        </is>
      </c>
      <c r="J295" s="26" t="inlineStr">
        <is>
          <t>30 x 22 x 16 cm</t>
        </is>
      </c>
      <c r="K295" s="26" t="inlineStr">
        <is>
          <t>100% LEATHER</t>
        </is>
      </c>
      <c r="L295" s="17" t="n">
        <v>27492.30769230769</v>
      </c>
      <c r="M295" s="17" t="n">
        <v>35740</v>
      </c>
      <c r="N295" s="18" t="inlineStr">
        <is>
          <t>EUR</t>
        </is>
      </c>
      <c r="O295" s="18" t="n">
        <v>1</v>
      </c>
      <c r="P295" s="19" t="inlineStr">
        <is>
          <t>Made to order / availability confirmed per order</t>
        </is>
      </c>
      <c r="Q295" s="20" t="inlineStr">
        <is>
          <t>FRANCE , Transformed in United States</t>
        </is>
      </c>
      <c r="R295" s="16" t="n"/>
      <c r="S295" s="15" t="inlineStr">
        <is>
          <t>NOT FOR EVERYONE — Limited Edition. Made to order. Maximum 1 Hermès/Birkin piece per model in total, regardless of selected size (30 / 35 / 40). Black only. SKU confirmed with order.</t>
        </is>
      </c>
    </row>
    <row r="296" ht="48" customHeight="1" s="44">
      <c r="A296" s="14" t="inlineStr">
        <is>
          <t>INSERT
PRODUCT PHOTO</t>
        </is>
      </c>
      <c r="B296" s="24" t="inlineStr">
        <is>
          <t>CAPSULE / LIMITED EDITION
NOT FOR EVERYONE</t>
        </is>
      </c>
      <c r="C296" s="24" t="inlineStr">
        <is>
          <t>Rose</t>
        </is>
      </c>
      <c r="D296" s="20" t="inlineStr">
        <is>
          <t>CONFIRMED ON ORDER</t>
        </is>
      </c>
      <c r="E296" s="24" t="inlineStr">
        <is>
          <t>Bags</t>
        </is>
      </c>
      <c r="F296" s="24" t="inlineStr">
        <is>
          <t>Birkin</t>
        </is>
      </c>
      <c r="G296" s="24" t="n">
        <v>35</v>
      </c>
      <c r="H296" s="15" t="inlineStr">
        <is>
          <t>Black only</t>
        </is>
      </c>
      <c r="I296" s="15" t="inlineStr">
        <is>
          <t>Limited Edition / NFE</t>
        </is>
      </c>
      <c r="J296" s="26" t="inlineStr">
        <is>
          <t>35 x 25 x 18 cm</t>
        </is>
      </c>
      <c r="K296" s="26" t="inlineStr">
        <is>
          <t>100% LEATHER</t>
        </is>
      </c>
      <c r="L296" s="17" t="n">
        <v>25892.30769230769</v>
      </c>
      <c r="M296" s="17" t="n">
        <v>33660</v>
      </c>
      <c r="N296" s="18" t="inlineStr">
        <is>
          <t>EUR</t>
        </is>
      </c>
      <c r="O296" s="18" t="n">
        <v>1</v>
      </c>
      <c r="P296" s="19" t="inlineStr">
        <is>
          <t>Made to order / availability confirmed per order</t>
        </is>
      </c>
      <c r="Q296" s="20" t="inlineStr">
        <is>
          <t>FRANCE , Transformed in United States</t>
        </is>
      </c>
      <c r="R296" s="16" t="n"/>
      <c r="S296" s="15" t="inlineStr">
        <is>
          <t>NOT FOR EVERYONE — Limited Edition. Made to order. Maximum 1 Hermès/Birkin piece per model in total, regardless of selected size (30 / 35 / 40). Black only. SKU confirmed with order.</t>
        </is>
      </c>
    </row>
    <row r="297" ht="48" customHeight="1" s="44">
      <c r="A297" s="14" t="inlineStr">
        <is>
          <t>INSERT
PRODUCT PHOTO</t>
        </is>
      </c>
      <c r="B297" s="24" t="inlineStr">
        <is>
          <t>CAPSULE / LIMITED EDITION
NOT FOR EVERYONE</t>
        </is>
      </c>
      <c r="C297" s="24" t="inlineStr">
        <is>
          <t>Rose</t>
        </is>
      </c>
      <c r="D297" s="20" t="inlineStr">
        <is>
          <t>CONFIRMED ON ORDER</t>
        </is>
      </c>
      <c r="E297" s="24" t="inlineStr">
        <is>
          <t>Bags</t>
        </is>
      </c>
      <c r="F297" s="24" t="inlineStr">
        <is>
          <t>Birkin</t>
        </is>
      </c>
      <c r="G297" s="24" t="n">
        <v>40</v>
      </c>
      <c r="H297" s="15" t="inlineStr">
        <is>
          <t>Black only</t>
        </is>
      </c>
      <c r="I297" s="15" t="inlineStr">
        <is>
          <t>Limited Edition / NFE</t>
        </is>
      </c>
      <c r="J297" s="26" t="inlineStr">
        <is>
          <t>40 x 30 x 21 cm</t>
        </is>
      </c>
      <c r="K297" s="26" t="inlineStr">
        <is>
          <t>100% LEATHER</t>
        </is>
      </c>
      <c r="L297" s="17" t="n">
        <v>25630.76923076923</v>
      </c>
      <c r="M297" s="17" t="n">
        <v>33320</v>
      </c>
      <c r="N297" s="18" t="inlineStr">
        <is>
          <t>EUR</t>
        </is>
      </c>
      <c r="O297" s="18" t="n">
        <v>1</v>
      </c>
      <c r="P297" s="19" t="inlineStr">
        <is>
          <t>Made to order / availability confirmed per order</t>
        </is>
      </c>
      <c r="Q297" s="20" t="inlineStr">
        <is>
          <t>FRANCE , Transformed in United States</t>
        </is>
      </c>
      <c r="R297" s="16" t="n"/>
      <c r="S297" s="15" t="inlineStr">
        <is>
          <t>NOT FOR EVERYONE — Limited Edition. Made to order. Maximum 1 Hermès/Birkin piece per model in total, regardless of selected size (30 / 35 / 40). Black only. SKU confirmed with order.</t>
        </is>
      </c>
    </row>
    <row r="298" ht="48" customHeight="1" s="44">
      <c r="A298" s="14" t="inlineStr">
        <is>
          <t>INSERT
PRODUCT PHOTO</t>
        </is>
      </c>
      <c r="B298" s="24" t="inlineStr">
        <is>
          <t>CAPSULE / LIMITED EDITION
NOT FOR EVERYONE</t>
        </is>
      </c>
      <c r="C298" s="24" t="inlineStr">
        <is>
          <t>Butterfly</t>
        </is>
      </c>
      <c r="D298" s="20" t="inlineStr">
        <is>
          <t>PKBUTTERBLK25</t>
        </is>
      </c>
      <c r="E298" s="24" t="inlineStr">
        <is>
          <t>Bags</t>
        </is>
      </c>
      <c r="F298" s="24" t="inlineStr">
        <is>
          <t>Speedy</t>
        </is>
      </c>
      <c r="G298" s="24" t="n">
        <v>25</v>
      </c>
      <c r="H298" s="15" t="inlineStr">
        <is>
          <t>Black only</t>
        </is>
      </c>
      <c r="I298" s="15" t="inlineStr">
        <is>
          <t>Limited Edition / NFE</t>
        </is>
      </c>
      <c r="J298" s="26" t="inlineStr">
        <is>
          <t>25 x 19 x 15 cm</t>
        </is>
      </c>
      <c r="K298" s="26" t="inlineStr">
        <is>
          <t>100% LEATHER</t>
        </is>
      </c>
      <c r="L298" s="17" t="n">
        <v>1700</v>
      </c>
      <c r="M298" s="17" t="n">
        <v>3400</v>
      </c>
      <c r="N298" s="18" t="inlineStr">
        <is>
          <t>EUR</t>
        </is>
      </c>
      <c r="O298" s="18" t="n">
        <v>1</v>
      </c>
      <c r="P298" s="19" t="inlineStr">
        <is>
          <t>Availability confirmed per order</t>
        </is>
      </c>
      <c r="Q298" s="20" t="inlineStr">
        <is>
          <t>FRANCE , Transformed in United States</t>
        </is>
      </c>
      <c r="R298" s="16" t="n"/>
      <c r="S298" s="15" t="inlineStr">
        <is>
          <t>NOT FOR EVERYONE — Limited Edition. Maximum 10 units available per model / size. Black only. Speedy 25 wholesale and MSRP were not listed on the supplied price list; price TBC.</t>
        </is>
      </c>
    </row>
    <row r="299" ht="48" customHeight="1" s="44">
      <c r="A299" s="14" t="inlineStr">
        <is>
          <t>INSERT
PRODUCT PHOTO</t>
        </is>
      </c>
      <c r="B299" s="24" t="inlineStr">
        <is>
          <t>CAPSULE / LIMITED EDITION
NOT FOR EVERYONE</t>
        </is>
      </c>
      <c r="C299" s="24" t="inlineStr">
        <is>
          <t>Butterfly</t>
        </is>
      </c>
      <c r="D299" s="20" t="inlineStr">
        <is>
          <t>PKBUTTERBLK30</t>
        </is>
      </c>
      <c r="E299" s="24" t="inlineStr">
        <is>
          <t>Bags</t>
        </is>
      </c>
      <c r="F299" s="24" t="inlineStr">
        <is>
          <t>Speedy</t>
        </is>
      </c>
      <c r="G299" s="24" t="n">
        <v>30</v>
      </c>
      <c r="H299" s="15" t="inlineStr">
        <is>
          <t>Black only</t>
        </is>
      </c>
      <c r="I299" s="15" t="inlineStr">
        <is>
          <t>Limited Edition / NFE</t>
        </is>
      </c>
      <c r="J299" s="26" t="inlineStr">
        <is>
          <t>30 x 21 x 17 cm</t>
        </is>
      </c>
      <c r="K299" s="26" t="inlineStr">
        <is>
          <t>100% LEATHER</t>
        </is>
      </c>
      <c r="L299" s="17" t="n">
        <v>1700</v>
      </c>
      <c r="M299" s="17" t="n">
        <v>3400</v>
      </c>
      <c r="N299" s="18" t="inlineStr">
        <is>
          <t>EUR</t>
        </is>
      </c>
      <c r="O299" s="18" t="n">
        <v>1</v>
      </c>
      <c r="P299" s="19" t="inlineStr">
        <is>
          <t>Availability confirmed per order</t>
        </is>
      </c>
      <c r="Q299" s="20" t="inlineStr">
        <is>
          <t>FRANCE , Transformed in United States</t>
        </is>
      </c>
      <c r="R299" s="16" t="n"/>
      <c r="S299" s="15" t="inlineStr">
        <is>
          <t>NOT FOR EVERYONE — Limited Edition. Maximum 10 units available per model / size. Black only.</t>
        </is>
      </c>
    </row>
    <row r="300" ht="48" customHeight="1" s="44">
      <c r="A300" s="14" t="inlineStr">
        <is>
          <t>INSERT
PRODUCT PHOTO</t>
        </is>
      </c>
      <c r="B300" s="24" t="inlineStr">
        <is>
          <t>CAPSULE / LIMITED EDITION
NOT FOR EVERYONE</t>
        </is>
      </c>
      <c r="C300" s="24" t="inlineStr">
        <is>
          <t>Butterfly</t>
        </is>
      </c>
      <c r="D300" s="20" t="inlineStr">
        <is>
          <t>PKBUTTERBLK35</t>
        </is>
      </c>
      <c r="E300" s="24" t="inlineStr">
        <is>
          <t>Bags</t>
        </is>
      </c>
      <c r="F300" s="24" t="inlineStr">
        <is>
          <t>Speedy</t>
        </is>
      </c>
      <c r="G300" s="24" t="n">
        <v>35</v>
      </c>
      <c r="H300" s="15" t="inlineStr">
        <is>
          <t>Black only</t>
        </is>
      </c>
      <c r="I300" s="15" t="inlineStr">
        <is>
          <t>Limited Edition / NFE</t>
        </is>
      </c>
      <c r="J300" s="26" t="inlineStr">
        <is>
          <t>35 x 23 x 18 cm</t>
        </is>
      </c>
      <c r="K300" s="26" t="inlineStr">
        <is>
          <t>100% LEATHER</t>
        </is>
      </c>
      <c r="L300" s="17" t="n">
        <v>1850</v>
      </c>
      <c r="M300" s="17" t="n">
        <v>3700</v>
      </c>
      <c r="N300" s="18" t="inlineStr">
        <is>
          <t>EUR</t>
        </is>
      </c>
      <c r="O300" s="18" t="n">
        <v>1</v>
      </c>
      <c r="P300" s="19" t="inlineStr">
        <is>
          <t>Availability confirmed per order</t>
        </is>
      </c>
      <c r="Q300" s="20" t="inlineStr">
        <is>
          <t>FRANCE , Transformed in United States</t>
        </is>
      </c>
      <c r="R300" s="16" t="n"/>
      <c r="S300" s="15" t="inlineStr">
        <is>
          <t>NOT FOR EVERYONE — Limited Edition. Maximum 10 units available per model / size. Black only.</t>
        </is>
      </c>
    </row>
    <row r="301" ht="48" customHeight="1" s="44">
      <c r="A301" s="14" t="inlineStr">
        <is>
          <t>INSERT
PRODUCT PHOTO</t>
        </is>
      </c>
      <c r="B301" s="24" t="inlineStr">
        <is>
          <t>CAPSULE / LIMITED EDITION
NOT FOR EVERYONE</t>
        </is>
      </c>
      <c r="C301" s="24" t="inlineStr">
        <is>
          <t>Butterfly</t>
        </is>
      </c>
      <c r="D301" s="20" t="inlineStr">
        <is>
          <t>PKBUTTERBLK40</t>
        </is>
      </c>
      <c r="E301" s="24" t="inlineStr">
        <is>
          <t>Bags</t>
        </is>
      </c>
      <c r="F301" s="24" t="inlineStr">
        <is>
          <t>Speedy</t>
        </is>
      </c>
      <c r="G301" s="24" t="n">
        <v>40</v>
      </c>
      <c r="H301" s="15" t="inlineStr">
        <is>
          <t>Black only</t>
        </is>
      </c>
      <c r="I301" s="15" t="inlineStr">
        <is>
          <t>Limited Edition / NFE</t>
        </is>
      </c>
      <c r="J301" s="26" t="inlineStr">
        <is>
          <t>40 x 25 x 19 cm</t>
        </is>
      </c>
      <c r="K301" s="26" t="inlineStr">
        <is>
          <t>100% LEATHER</t>
        </is>
      </c>
      <c r="L301" s="17" t="n">
        <v>1900</v>
      </c>
      <c r="M301" s="17" t="n">
        <v>3800</v>
      </c>
      <c r="N301" s="18" t="inlineStr">
        <is>
          <t>EUR</t>
        </is>
      </c>
      <c r="O301" s="18" t="n">
        <v>1</v>
      </c>
      <c r="P301" s="19" t="inlineStr">
        <is>
          <t>Availability confirmed per order</t>
        </is>
      </c>
      <c r="Q301" s="20" t="inlineStr">
        <is>
          <t>FRANCE , Transformed in United States</t>
        </is>
      </c>
      <c r="R301" s="16" t="n"/>
      <c r="S301" s="15" t="inlineStr">
        <is>
          <t>NOT FOR EVERYONE — Limited Edition. Maximum 10 units available per model / size. Black only.</t>
        </is>
      </c>
    </row>
    <row r="302" ht="48" customHeight="1" s="44">
      <c r="A302" s="14" t="inlineStr">
        <is>
          <t>INSERT
PRODUCT PHOTO</t>
        </is>
      </c>
      <c r="B302" s="24" t="inlineStr">
        <is>
          <t>CAPSULE / LIMITED EDITION
NOT FOR EVERYONE</t>
        </is>
      </c>
      <c r="C302" s="24" t="inlineStr">
        <is>
          <t>Butterfly</t>
        </is>
      </c>
      <c r="D302" s="20" t="inlineStr">
        <is>
          <t>PKBUTTERBLK45</t>
        </is>
      </c>
      <c r="E302" s="24" t="inlineStr">
        <is>
          <t>Bags</t>
        </is>
      </c>
      <c r="F302" s="24" t="inlineStr">
        <is>
          <t>Keepall</t>
        </is>
      </c>
      <c r="G302" s="24" t="n">
        <v>45</v>
      </c>
      <c r="H302" s="15" t="inlineStr">
        <is>
          <t>Black only</t>
        </is>
      </c>
      <c r="I302" s="15" t="inlineStr">
        <is>
          <t>Limited Edition / NFE</t>
        </is>
      </c>
      <c r="J302" s="26" t="inlineStr">
        <is>
          <t>45 x 27 x 20 cm</t>
        </is>
      </c>
      <c r="K302" s="26" t="inlineStr">
        <is>
          <t>100% LEATHER</t>
        </is>
      </c>
      <c r="L302" s="17" t="n">
        <v>1990</v>
      </c>
      <c r="M302" s="17" t="n">
        <v>3980</v>
      </c>
      <c r="N302" s="18" t="inlineStr">
        <is>
          <t>EUR</t>
        </is>
      </c>
      <c r="O302" s="18" t="n">
        <v>1</v>
      </c>
      <c r="P302" s="19" t="inlineStr">
        <is>
          <t>Availability confirmed per order</t>
        </is>
      </c>
      <c r="Q302" s="20" t="inlineStr">
        <is>
          <t>FRANCE , Transformed in United States</t>
        </is>
      </c>
      <c r="R302" s="16" t="n"/>
      <c r="S302" s="15" t="inlineStr">
        <is>
          <t>NOT FOR EVERYONE — Limited Edition. Maximum 10 units available per model / size. Black only.</t>
        </is>
      </c>
    </row>
    <row r="303" ht="48" customHeight="1" s="44">
      <c r="A303" s="14" t="inlineStr">
        <is>
          <t>INSERT
PRODUCT PHOTO</t>
        </is>
      </c>
      <c r="B303" s="24" t="inlineStr">
        <is>
          <t>CAPSULE / LIMITED EDITION
NOT FOR EVERYONE</t>
        </is>
      </c>
      <c r="C303" s="24" t="inlineStr">
        <is>
          <t>Butterfly</t>
        </is>
      </c>
      <c r="D303" s="20" t="inlineStr">
        <is>
          <t>PKBUTTERBLK50</t>
        </is>
      </c>
      <c r="E303" s="24" t="inlineStr">
        <is>
          <t>Bags</t>
        </is>
      </c>
      <c r="F303" s="24" t="inlineStr">
        <is>
          <t>Keepall</t>
        </is>
      </c>
      <c r="G303" s="24" t="n">
        <v>50</v>
      </c>
      <c r="H303" s="15" t="inlineStr">
        <is>
          <t>Black only</t>
        </is>
      </c>
      <c r="I303" s="15" t="inlineStr">
        <is>
          <t>Limited Edition / NFE</t>
        </is>
      </c>
      <c r="J303" s="26" t="inlineStr">
        <is>
          <t>50 x 29 x 23 cm</t>
        </is>
      </c>
      <c r="K303" s="26" t="inlineStr">
        <is>
          <t>100% LEATHER</t>
        </is>
      </c>
      <c r="L303" s="17" t="n">
        <v>2200</v>
      </c>
      <c r="M303" s="17" t="n">
        <v>4400</v>
      </c>
      <c r="N303" s="18" t="inlineStr">
        <is>
          <t>EUR</t>
        </is>
      </c>
      <c r="O303" s="18" t="n">
        <v>1</v>
      </c>
      <c r="P303" s="19" t="inlineStr">
        <is>
          <t>Availability confirmed per order</t>
        </is>
      </c>
      <c r="Q303" s="20" t="inlineStr">
        <is>
          <t>FRANCE , Transformed in United States</t>
        </is>
      </c>
      <c r="R303" s="16" t="n"/>
      <c r="S303" s="15" t="inlineStr">
        <is>
          <t>NOT FOR EVERYONE — Limited Edition. Maximum 10 units available per model / size. Black only.</t>
        </is>
      </c>
    </row>
    <row r="304" ht="48" customHeight="1" s="44">
      <c r="A304" s="14" t="inlineStr">
        <is>
          <t>INSERT
PRODUCT PHOTO</t>
        </is>
      </c>
      <c r="B304" s="24" t="inlineStr">
        <is>
          <t>CAPSULE / LIMITED EDITION
NOT FOR EVERYONE</t>
        </is>
      </c>
      <c r="C304" s="24" t="inlineStr">
        <is>
          <t>Butterfly</t>
        </is>
      </c>
      <c r="D304" s="20" t="inlineStr">
        <is>
          <t>PKBUTTERBLK55</t>
        </is>
      </c>
      <c r="E304" s="24" t="inlineStr">
        <is>
          <t>Bags</t>
        </is>
      </c>
      <c r="F304" s="24" t="inlineStr">
        <is>
          <t>Keepall</t>
        </is>
      </c>
      <c r="G304" s="24" t="n">
        <v>55</v>
      </c>
      <c r="H304" s="15" t="inlineStr">
        <is>
          <t>Black only</t>
        </is>
      </c>
      <c r="I304" s="15" t="inlineStr">
        <is>
          <t>Limited Edition / NFE</t>
        </is>
      </c>
      <c r="J304" s="26" t="inlineStr">
        <is>
          <t>55 x 31 x 24 cm</t>
        </is>
      </c>
      <c r="K304" s="26" t="inlineStr">
        <is>
          <t>100% LEATHER</t>
        </is>
      </c>
      <c r="L304" s="17" t="n">
        <v>2350</v>
      </c>
      <c r="M304" s="17" t="n">
        <v>4700</v>
      </c>
      <c r="N304" s="18" t="inlineStr">
        <is>
          <t>EUR</t>
        </is>
      </c>
      <c r="O304" s="18" t="n">
        <v>1</v>
      </c>
      <c r="P304" s="19" t="inlineStr">
        <is>
          <t>Availability confirmed per order</t>
        </is>
      </c>
      <c r="Q304" s="20" t="inlineStr">
        <is>
          <t>FRANCE , Transformed in United States</t>
        </is>
      </c>
      <c r="R304" s="16" t="n"/>
      <c r="S304" s="15" t="inlineStr">
        <is>
          <t>NOT FOR EVERYONE — Limited Edition. Maximum 10 units available per model / size. Black only.</t>
        </is>
      </c>
    </row>
    <row r="305" ht="48" customHeight="1" s="44">
      <c r="A305" s="14" t="inlineStr">
        <is>
          <t>INSERT
PRODUCT PHOTO</t>
        </is>
      </c>
      <c r="B305" s="24" t="inlineStr">
        <is>
          <t>CAPSULE / LIMITED EDITION
NOT FOR EVERYONE</t>
        </is>
      </c>
      <c r="C305" s="24" t="inlineStr">
        <is>
          <t>Butterfly</t>
        </is>
      </c>
      <c r="D305" s="20" t="inlineStr">
        <is>
          <t>CONFIRMED ON ORDER</t>
        </is>
      </c>
      <c r="E305" s="24" t="inlineStr">
        <is>
          <t>Bags</t>
        </is>
      </c>
      <c r="F305" s="24" t="inlineStr">
        <is>
          <t>Birkin</t>
        </is>
      </c>
      <c r="G305" s="24" t="n">
        <v>30</v>
      </c>
      <c r="H305" s="15" t="inlineStr">
        <is>
          <t>Black only</t>
        </is>
      </c>
      <c r="I305" s="15" t="inlineStr">
        <is>
          <t>Limited Edition / NFE</t>
        </is>
      </c>
      <c r="J305" s="26" t="inlineStr">
        <is>
          <t>30 x 22 x 16 cm</t>
        </is>
      </c>
      <c r="K305" s="26" t="inlineStr">
        <is>
          <t>100% LEATHER</t>
        </is>
      </c>
      <c r="L305" s="17" t="n">
        <v>27492.30769230769</v>
      </c>
      <c r="M305" s="17" t="n">
        <v>35740</v>
      </c>
      <c r="N305" s="18" t="inlineStr">
        <is>
          <t>EUR</t>
        </is>
      </c>
      <c r="O305" s="18" t="n">
        <v>1</v>
      </c>
      <c r="P305" s="19" t="inlineStr">
        <is>
          <t>Made to order / availability confirmed per order</t>
        </is>
      </c>
      <c r="Q305" s="20" t="inlineStr">
        <is>
          <t>FRANCE , Transformed in United States</t>
        </is>
      </c>
      <c r="R305" s="16" t="n"/>
      <c r="S305" s="15" t="inlineStr">
        <is>
          <t>NOT FOR EVERYONE — Limited Edition. Made to order. Maximum 1 Hermès/Birkin piece per model in total, regardless of selected size (30 / 35 / 40). Black only. SKU confirmed with order.</t>
        </is>
      </c>
    </row>
    <row r="306" ht="48" customHeight="1" s="44">
      <c r="A306" s="14" t="inlineStr">
        <is>
          <t>INSERT
PRODUCT PHOTO</t>
        </is>
      </c>
      <c r="B306" s="24" t="inlineStr">
        <is>
          <t>CAPSULE / LIMITED EDITION
NOT FOR EVERYONE</t>
        </is>
      </c>
      <c r="C306" s="24" t="inlineStr">
        <is>
          <t>Butterfly</t>
        </is>
      </c>
      <c r="D306" s="20" t="inlineStr">
        <is>
          <t>CONFIRMED ON ORDER</t>
        </is>
      </c>
      <c r="E306" s="24" t="inlineStr">
        <is>
          <t>Bags</t>
        </is>
      </c>
      <c r="F306" s="24" t="inlineStr">
        <is>
          <t>Birkin</t>
        </is>
      </c>
      <c r="G306" s="24" t="n">
        <v>35</v>
      </c>
      <c r="H306" s="15" t="inlineStr">
        <is>
          <t>Black only</t>
        </is>
      </c>
      <c r="I306" s="15" t="inlineStr">
        <is>
          <t>Limited Edition / NFE</t>
        </is>
      </c>
      <c r="J306" s="26" t="inlineStr">
        <is>
          <t>35 x 25 x 18 cm</t>
        </is>
      </c>
      <c r="K306" s="26" t="inlineStr">
        <is>
          <t>100% LEATHER</t>
        </is>
      </c>
      <c r="L306" s="17" t="n">
        <v>25892.30769230769</v>
      </c>
      <c r="M306" s="17" t="n">
        <v>33660</v>
      </c>
      <c r="N306" s="18" t="inlineStr">
        <is>
          <t>EUR</t>
        </is>
      </c>
      <c r="O306" s="18" t="n">
        <v>1</v>
      </c>
      <c r="P306" s="19" t="inlineStr">
        <is>
          <t>Made to order / availability confirmed per order</t>
        </is>
      </c>
      <c r="Q306" s="20" t="inlineStr">
        <is>
          <t>FRANCE , Transformed in United States</t>
        </is>
      </c>
      <c r="R306" s="16" t="n"/>
      <c r="S306" s="15" t="inlineStr">
        <is>
          <t>NOT FOR EVERYONE — Limited Edition. Made to order. Maximum 1 Hermès/Birkin piece per model in total, regardless of selected size (30 / 35 / 40). Black only. SKU confirmed with order.</t>
        </is>
      </c>
    </row>
    <row r="307" ht="48" customHeight="1" s="44">
      <c r="A307" s="14" t="inlineStr">
        <is>
          <t>INSERT
PRODUCT PHOTO</t>
        </is>
      </c>
      <c r="B307" s="24" t="inlineStr">
        <is>
          <t>CAPSULE / LIMITED EDITION
NOT FOR EVERYONE</t>
        </is>
      </c>
      <c r="C307" s="24" t="inlineStr">
        <is>
          <t>Butterfly</t>
        </is>
      </c>
      <c r="D307" s="20" t="inlineStr">
        <is>
          <t>CONFIRMED ON ORDER</t>
        </is>
      </c>
      <c r="E307" s="24" t="inlineStr">
        <is>
          <t>Bags</t>
        </is>
      </c>
      <c r="F307" s="24" t="inlineStr">
        <is>
          <t>Birkin</t>
        </is>
      </c>
      <c r="G307" s="24" t="n">
        <v>40</v>
      </c>
      <c r="H307" s="15" t="inlineStr">
        <is>
          <t>Black only</t>
        </is>
      </c>
      <c r="I307" s="15" t="inlineStr">
        <is>
          <t>Limited Edition / NFE</t>
        </is>
      </c>
      <c r="J307" s="26" t="inlineStr">
        <is>
          <t>40 x 30 x 21 cm</t>
        </is>
      </c>
      <c r="K307" s="26" t="inlineStr">
        <is>
          <t>100% LEATHER</t>
        </is>
      </c>
      <c r="L307" s="17" t="n">
        <v>25630.76923076923</v>
      </c>
      <c r="M307" s="17" t="n">
        <v>33320</v>
      </c>
      <c r="N307" s="18" t="inlineStr">
        <is>
          <t>EUR</t>
        </is>
      </c>
      <c r="O307" s="18" t="n">
        <v>1</v>
      </c>
      <c r="P307" s="19" t="inlineStr">
        <is>
          <t>Made to order / availability confirmed per order</t>
        </is>
      </c>
      <c r="Q307" s="20" t="inlineStr">
        <is>
          <t>FRANCE , Transformed in United States</t>
        </is>
      </c>
      <c r="R307" s="16" t="n"/>
      <c r="S307" s="15" t="inlineStr">
        <is>
          <t>NOT FOR EVERYONE — Limited Edition. Made to order. Maximum 1 Hermès/Birkin piece per model in total, regardless of selected size (30 / 35 / 40). Black only. SKU confirmed with order.</t>
        </is>
      </c>
    </row>
    <row r="308" ht="48" customHeight="1" s="44">
      <c r="A308" s="14" t="inlineStr">
        <is>
          <t>INSERT
PRODUCT PHOTO</t>
        </is>
      </c>
      <c r="B308" s="24" t="inlineStr">
        <is>
          <t>CAPSULE / LIMITED EDITION
NOT FOR EVERYONE</t>
        </is>
      </c>
      <c r="C308" s="24" t="inlineStr">
        <is>
          <t>Snake</t>
        </is>
      </c>
      <c r="D308" s="20" t="inlineStr">
        <is>
          <t>PKSNAKEBLK25</t>
        </is>
      </c>
      <c r="E308" s="24" t="inlineStr">
        <is>
          <t>Bags</t>
        </is>
      </c>
      <c r="F308" s="24" t="inlineStr">
        <is>
          <t>Speedy</t>
        </is>
      </c>
      <c r="G308" s="24" t="n">
        <v>25</v>
      </c>
      <c r="H308" s="15" t="inlineStr">
        <is>
          <t>Black only</t>
        </is>
      </c>
      <c r="I308" s="15" t="inlineStr">
        <is>
          <t>Limited Edition / NFE</t>
        </is>
      </c>
      <c r="J308" s="26" t="inlineStr">
        <is>
          <t>25 x 19 x 15 cm</t>
        </is>
      </c>
      <c r="K308" s="26" t="inlineStr">
        <is>
          <t>100% LEATHER</t>
        </is>
      </c>
      <c r="L308" s="17" t="n">
        <v>1700</v>
      </c>
      <c r="M308" s="17" t="n">
        <v>3400</v>
      </c>
      <c r="N308" s="18" t="inlineStr">
        <is>
          <t>EUR</t>
        </is>
      </c>
      <c r="O308" s="18" t="n">
        <v>1</v>
      </c>
      <c r="P308" s="19" t="inlineStr">
        <is>
          <t>Availability confirmed per order</t>
        </is>
      </c>
      <c r="Q308" s="20" t="inlineStr">
        <is>
          <t>FRANCE , Transformed in United States</t>
        </is>
      </c>
      <c r="R308" s="16" t="n"/>
      <c r="S308" s="15" t="inlineStr">
        <is>
          <t>NOT FOR EVERYONE — Limited Edition. Maximum 10 units available per model / size. Black only. Speedy 25 wholesale and MSRP were not listed on the supplied price list; price TBC.</t>
        </is>
      </c>
    </row>
    <row r="309" ht="48" customHeight="1" s="44">
      <c r="A309" s="14" t="inlineStr">
        <is>
          <t>INSERT
PRODUCT PHOTO</t>
        </is>
      </c>
      <c r="B309" s="24" t="inlineStr">
        <is>
          <t>CAPSULE / LIMITED EDITION
NOT FOR EVERYONE</t>
        </is>
      </c>
      <c r="C309" s="24" t="inlineStr">
        <is>
          <t>Snake</t>
        </is>
      </c>
      <c r="D309" s="20" t="inlineStr">
        <is>
          <t>PKSNAKEBLK30</t>
        </is>
      </c>
      <c r="E309" s="24" t="inlineStr">
        <is>
          <t>Bags</t>
        </is>
      </c>
      <c r="F309" s="24" t="inlineStr">
        <is>
          <t>Speedy</t>
        </is>
      </c>
      <c r="G309" s="24" t="n">
        <v>30</v>
      </c>
      <c r="H309" s="15" t="inlineStr">
        <is>
          <t>Black only</t>
        </is>
      </c>
      <c r="I309" s="15" t="inlineStr">
        <is>
          <t>Limited Edition / NFE</t>
        </is>
      </c>
      <c r="J309" s="26" t="inlineStr">
        <is>
          <t>30 x 21 x 17 cm</t>
        </is>
      </c>
      <c r="K309" s="26" t="inlineStr">
        <is>
          <t>100% LEATHER</t>
        </is>
      </c>
      <c r="L309" s="17" t="n">
        <v>1700</v>
      </c>
      <c r="M309" s="17" t="n">
        <v>3400</v>
      </c>
      <c r="N309" s="18" t="inlineStr">
        <is>
          <t>EUR</t>
        </is>
      </c>
      <c r="O309" s="18" t="n">
        <v>1</v>
      </c>
      <c r="P309" s="19" t="inlineStr">
        <is>
          <t>Availability confirmed per order</t>
        </is>
      </c>
      <c r="Q309" s="20" t="inlineStr">
        <is>
          <t>FRANCE , Transformed in United States</t>
        </is>
      </c>
      <c r="R309" s="16" t="n"/>
      <c r="S309" s="15" t="inlineStr">
        <is>
          <t>NOT FOR EVERYONE — Limited Edition. Maximum 10 units available per model / size. Black only.</t>
        </is>
      </c>
    </row>
    <row r="310" ht="48" customHeight="1" s="44">
      <c r="A310" s="14" t="inlineStr">
        <is>
          <t>INSERT
PRODUCT PHOTO</t>
        </is>
      </c>
      <c r="B310" s="24" t="inlineStr">
        <is>
          <t>CAPSULE / LIMITED EDITION
NOT FOR EVERYONE</t>
        </is>
      </c>
      <c r="C310" s="24" t="inlineStr">
        <is>
          <t>Snake</t>
        </is>
      </c>
      <c r="D310" s="20" t="inlineStr">
        <is>
          <t>PKSNAKEBLK35</t>
        </is>
      </c>
      <c r="E310" s="24" t="inlineStr">
        <is>
          <t>Bags</t>
        </is>
      </c>
      <c r="F310" s="24" t="inlineStr">
        <is>
          <t>Speedy</t>
        </is>
      </c>
      <c r="G310" s="24" t="n">
        <v>35</v>
      </c>
      <c r="H310" s="15" t="inlineStr">
        <is>
          <t>Black only</t>
        </is>
      </c>
      <c r="I310" s="15" t="inlineStr">
        <is>
          <t>Limited Edition / NFE</t>
        </is>
      </c>
      <c r="J310" s="26" t="inlineStr">
        <is>
          <t>35 x 23 x 18 cm</t>
        </is>
      </c>
      <c r="K310" s="26" t="inlineStr">
        <is>
          <t>100% LEATHER</t>
        </is>
      </c>
      <c r="L310" s="17" t="n">
        <v>1850</v>
      </c>
      <c r="M310" s="17" t="n">
        <v>3700</v>
      </c>
      <c r="N310" s="18" t="inlineStr">
        <is>
          <t>EUR</t>
        </is>
      </c>
      <c r="O310" s="18" t="n">
        <v>1</v>
      </c>
      <c r="P310" s="19" t="inlineStr">
        <is>
          <t>Availability confirmed per order</t>
        </is>
      </c>
      <c r="Q310" s="20" t="inlineStr">
        <is>
          <t>FRANCE , Transformed in United States</t>
        </is>
      </c>
      <c r="R310" s="16" t="n"/>
      <c r="S310" s="15" t="inlineStr">
        <is>
          <t>NOT FOR EVERYONE — Limited Edition. Maximum 10 units available per model / size. Black only.</t>
        </is>
      </c>
    </row>
    <row r="311" ht="48" customHeight="1" s="44">
      <c r="A311" s="14" t="inlineStr">
        <is>
          <t>INSERT
PRODUCT PHOTO</t>
        </is>
      </c>
      <c r="B311" s="24" t="inlineStr">
        <is>
          <t>CAPSULE / LIMITED EDITION
NOT FOR EVERYONE</t>
        </is>
      </c>
      <c r="C311" s="24" t="inlineStr">
        <is>
          <t>Snake</t>
        </is>
      </c>
      <c r="D311" s="20" t="inlineStr">
        <is>
          <t>PKSNAKEBLK40</t>
        </is>
      </c>
      <c r="E311" s="24" t="inlineStr">
        <is>
          <t>Bags</t>
        </is>
      </c>
      <c r="F311" s="24" t="inlineStr">
        <is>
          <t>Speedy</t>
        </is>
      </c>
      <c r="G311" s="24" t="n">
        <v>40</v>
      </c>
      <c r="H311" s="15" t="inlineStr">
        <is>
          <t>Black only</t>
        </is>
      </c>
      <c r="I311" s="15" t="inlineStr">
        <is>
          <t>Limited Edition / NFE</t>
        </is>
      </c>
      <c r="J311" s="26" t="inlineStr">
        <is>
          <t>40 x 25 x 19 cm</t>
        </is>
      </c>
      <c r="K311" s="26" t="inlineStr">
        <is>
          <t>100% LEATHER</t>
        </is>
      </c>
      <c r="L311" s="17" t="n">
        <v>1900</v>
      </c>
      <c r="M311" s="17" t="n">
        <v>3800</v>
      </c>
      <c r="N311" s="18" t="inlineStr">
        <is>
          <t>EUR</t>
        </is>
      </c>
      <c r="O311" s="18" t="n">
        <v>1</v>
      </c>
      <c r="P311" s="19" t="inlineStr">
        <is>
          <t>Availability confirmed per order</t>
        </is>
      </c>
      <c r="Q311" s="20" t="inlineStr">
        <is>
          <t>FRANCE , Transformed in United States</t>
        </is>
      </c>
      <c r="R311" s="16" t="n"/>
      <c r="S311" s="15" t="inlineStr">
        <is>
          <t>NOT FOR EVERYONE — Limited Edition. Maximum 10 units available per model / size. Black only.</t>
        </is>
      </c>
    </row>
    <row r="312" ht="48" customHeight="1" s="44">
      <c r="A312" s="14" t="inlineStr">
        <is>
          <t>INSERT
PRODUCT PHOTO</t>
        </is>
      </c>
      <c r="B312" s="24" t="inlineStr">
        <is>
          <t>CAPSULE / LIMITED EDITION
NOT FOR EVERYONE</t>
        </is>
      </c>
      <c r="C312" s="24" t="inlineStr">
        <is>
          <t>Snake</t>
        </is>
      </c>
      <c r="D312" s="20" t="inlineStr">
        <is>
          <t>PKSNAKEBLK45</t>
        </is>
      </c>
      <c r="E312" s="24" t="inlineStr">
        <is>
          <t>Bags</t>
        </is>
      </c>
      <c r="F312" s="24" t="inlineStr">
        <is>
          <t>Keepall</t>
        </is>
      </c>
      <c r="G312" s="24" t="n">
        <v>45</v>
      </c>
      <c r="H312" s="15" t="inlineStr">
        <is>
          <t>Black only</t>
        </is>
      </c>
      <c r="I312" s="15" t="inlineStr">
        <is>
          <t>Limited Edition / NFE</t>
        </is>
      </c>
      <c r="J312" s="26" t="inlineStr">
        <is>
          <t>45 x 27 x 20 cm</t>
        </is>
      </c>
      <c r="K312" s="26" t="inlineStr">
        <is>
          <t>100% LEATHER</t>
        </is>
      </c>
      <c r="L312" s="17" t="n">
        <v>1990</v>
      </c>
      <c r="M312" s="17" t="n">
        <v>3980</v>
      </c>
      <c r="N312" s="18" t="inlineStr">
        <is>
          <t>EUR</t>
        </is>
      </c>
      <c r="O312" s="18" t="n">
        <v>1</v>
      </c>
      <c r="P312" s="19" t="inlineStr">
        <is>
          <t>Availability confirmed per order</t>
        </is>
      </c>
      <c r="Q312" s="20" t="inlineStr">
        <is>
          <t>FRANCE , Transformed in United States</t>
        </is>
      </c>
      <c r="R312" s="16" t="n"/>
      <c r="S312" s="15" t="inlineStr">
        <is>
          <t>NOT FOR EVERYONE — Limited Edition. Maximum 10 units available per model / size. Black only.</t>
        </is>
      </c>
    </row>
    <row r="313" ht="48" customHeight="1" s="44">
      <c r="A313" s="14" t="inlineStr">
        <is>
          <t>INSERT
PRODUCT PHOTO</t>
        </is>
      </c>
      <c r="B313" s="24" t="inlineStr">
        <is>
          <t>CAPSULE / LIMITED EDITION
NOT FOR EVERYONE</t>
        </is>
      </c>
      <c r="C313" s="24" t="inlineStr">
        <is>
          <t>Snake</t>
        </is>
      </c>
      <c r="D313" s="20" t="inlineStr">
        <is>
          <t>PKSNAKEBLK50</t>
        </is>
      </c>
      <c r="E313" s="24" t="inlineStr">
        <is>
          <t>Bags</t>
        </is>
      </c>
      <c r="F313" s="24" t="inlineStr">
        <is>
          <t>Keepall</t>
        </is>
      </c>
      <c r="G313" s="24" t="n">
        <v>50</v>
      </c>
      <c r="H313" s="15" t="inlineStr">
        <is>
          <t>Black only</t>
        </is>
      </c>
      <c r="I313" s="15" t="inlineStr">
        <is>
          <t>Limited Edition / NFE</t>
        </is>
      </c>
      <c r="J313" s="26" t="inlineStr">
        <is>
          <t>50 x 29 x 23 cm</t>
        </is>
      </c>
      <c r="K313" s="26" t="inlineStr">
        <is>
          <t>100% LEATHER</t>
        </is>
      </c>
      <c r="L313" s="17" t="n">
        <v>2200</v>
      </c>
      <c r="M313" s="17" t="n">
        <v>4400</v>
      </c>
      <c r="N313" s="18" t="inlineStr">
        <is>
          <t>EUR</t>
        </is>
      </c>
      <c r="O313" s="18" t="n">
        <v>1</v>
      </c>
      <c r="P313" s="19" t="inlineStr">
        <is>
          <t>Availability confirmed per order</t>
        </is>
      </c>
      <c r="Q313" s="20" t="inlineStr">
        <is>
          <t>FRANCE , Transformed in United States</t>
        </is>
      </c>
      <c r="R313" s="16" t="n"/>
      <c r="S313" s="15" t="inlineStr">
        <is>
          <t>NOT FOR EVERYONE — Limited Edition. Maximum 10 units available per model / size. Black only.</t>
        </is>
      </c>
    </row>
    <row r="314" ht="48" customHeight="1" s="44">
      <c r="A314" s="14" t="inlineStr">
        <is>
          <t>INSERT
PRODUCT PHOTO</t>
        </is>
      </c>
      <c r="B314" s="24" t="inlineStr">
        <is>
          <t>CAPSULE / LIMITED EDITION
NOT FOR EVERYONE</t>
        </is>
      </c>
      <c r="C314" s="24" t="inlineStr">
        <is>
          <t>Snake</t>
        </is>
      </c>
      <c r="D314" s="20" t="inlineStr">
        <is>
          <t>PKSNAKEBLK55</t>
        </is>
      </c>
      <c r="E314" s="24" t="inlineStr">
        <is>
          <t>Bags</t>
        </is>
      </c>
      <c r="F314" s="24" t="inlineStr">
        <is>
          <t>Keepall</t>
        </is>
      </c>
      <c r="G314" s="24" t="n">
        <v>55</v>
      </c>
      <c r="H314" s="15" t="inlineStr">
        <is>
          <t>Black only</t>
        </is>
      </c>
      <c r="I314" s="15" t="inlineStr">
        <is>
          <t>Limited Edition / NFE</t>
        </is>
      </c>
      <c r="J314" s="26" t="inlineStr">
        <is>
          <t>55 x 31 x 24 cm</t>
        </is>
      </c>
      <c r="K314" s="26" t="inlineStr">
        <is>
          <t>100% LEATHER</t>
        </is>
      </c>
      <c r="L314" s="17" t="n">
        <v>2350</v>
      </c>
      <c r="M314" s="17" t="n">
        <v>4700</v>
      </c>
      <c r="N314" s="18" t="inlineStr">
        <is>
          <t>EUR</t>
        </is>
      </c>
      <c r="O314" s="18" t="n">
        <v>1</v>
      </c>
      <c r="P314" s="19" t="inlineStr">
        <is>
          <t>Availability confirmed per order</t>
        </is>
      </c>
      <c r="Q314" s="20" t="inlineStr">
        <is>
          <t>FRANCE , Transformed in United States</t>
        </is>
      </c>
      <c r="R314" s="16" t="n"/>
      <c r="S314" s="15" t="inlineStr">
        <is>
          <t>NOT FOR EVERYONE — Limited Edition. Maximum 10 units available per model / size. Black only.</t>
        </is>
      </c>
    </row>
    <row r="315" ht="48" customHeight="1" s="44">
      <c r="A315" s="14" t="inlineStr">
        <is>
          <t>INSERT
PRODUCT PHOTO</t>
        </is>
      </c>
      <c r="B315" s="24" t="inlineStr">
        <is>
          <t>CAPSULE / LIMITED EDITION
NOT FOR EVERYONE</t>
        </is>
      </c>
      <c r="C315" s="24" t="inlineStr">
        <is>
          <t>Snake</t>
        </is>
      </c>
      <c r="D315" s="20" t="inlineStr">
        <is>
          <t>CONFIRMED ON ORDER</t>
        </is>
      </c>
      <c r="E315" s="24" t="inlineStr">
        <is>
          <t>Bags</t>
        </is>
      </c>
      <c r="F315" s="24" t="inlineStr">
        <is>
          <t>Birkin</t>
        </is>
      </c>
      <c r="G315" s="24" t="n">
        <v>30</v>
      </c>
      <c r="H315" s="15" t="inlineStr">
        <is>
          <t>Black only</t>
        </is>
      </c>
      <c r="I315" s="15" t="inlineStr">
        <is>
          <t>Limited Edition / NFE</t>
        </is>
      </c>
      <c r="J315" s="26" t="inlineStr">
        <is>
          <t>30 x 22 x 16 cm</t>
        </is>
      </c>
      <c r="K315" s="26" t="inlineStr">
        <is>
          <t>100% LEATHER</t>
        </is>
      </c>
      <c r="L315" s="17" t="n">
        <v>27492.30769230769</v>
      </c>
      <c r="M315" s="17" t="n">
        <v>35740</v>
      </c>
      <c r="N315" s="18" t="inlineStr">
        <is>
          <t>EUR</t>
        </is>
      </c>
      <c r="O315" s="18" t="n">
        <v>1</v>
      </c>
      <c r="P315" s="19" t="inlineStr">
        <is>
          <t>Made to order / availability confirmed per order</t>
        </is>
      </c>
      <c r="Q315" s="20" t="inlineStr">
        <is>
          <t>FRANCE , Transformed in United States</t>
        </is>
      </c>
      <c r="R315" s="16" t="n"/>
      <c r="S315" s="15" t="inlineStr">
        <is>
          <t>NOT FOR EVERYONE — Limited Edition. Made to order. Maximum 1 Hermès/Birkin piece per model in total, regardless of selected size (30 / 35 / 40). Black only. SKU confirmed with order.</t>
        </is>
      </c>
    </row>
    <row r="316" ht="48" customHeight="1" s="44">
      <c r="A316" s="14" t="inlineStr">
        <is>
          <t>INSERT
PRODUCT PHOTO</t>
        </is>
      </c>
      <c r="B316" s="24" t="inlineStr">
        <is>
          <t>CAPSULE / LIMITED EDITION
NOT FOR EVERYONE</t>
        </is>
      </c>
      <c r="C316" s="24" t="inlineStr">
        <is>
          <t>Snake</t>
        </is>
      </c>
      <c r="D316" s="20" t="inlineStr">
        <is>
          <t>CONFIRMED ON ORDER</t>
        </is>
      </c>
      <c r="E316" s="24" t="inlineStr">
        <is>
          <t>Bags</t>
        </is>
      </c>
      <c r="F316" s="24" t="inlineStr">
        <is>
          <t>Birkin</t>
        </is>
      </c>
      <c r="G316" s="24" t="n">
        <v>35</v>
      </c>
      <c r="H316" s="15" t="inlineStr">
        <is>
          <t>Black only</t>
        </is>
      </c>
      <c r="I316" s="15" t="inlineStr">
        <is>
          <t>Limited Edition / NFE</t>
        </is>
      </c>
      <c r="J316" s="26" t="inlineStr">
        <is>
          <t>35 x 25 x 18 cm</t>
        </is>
      </c>
      <c r="K316" s="26" t="inlineStr">
        <is>
          <t>100% LEATHER</t>
        </is>
      </c>
      <c r="L316" s="17" t="n">
        <v>25892.30769230769</v>
      </c>
      <c r="M316" s="17" t="n">
        <v>33660</v>
      </c>
      <c r="N316" s="18" t="inlineStr">
        <is>
          <t>EUR</t>
        </is>
      </c>
      <c r="O316" s="18" t="n">
        <v>1</v>
      </c>
      <c r="P316" s="19" t="inlineStr">
        <is>
          <t>Made to order / availability confirmed per order</t>
        </is>
      </c>
      <c r="Q316" s="20" t="inlineStr">
        <is>
          <t>FRANCE , Transformed in United States</t>
        </is>
      </c>
      <c r="R316" s="16" t="n"/>
      <c r="S316" s="15" t="inlineStr">
        <is>
          <t>NOT FOR EVERYONE — Limited Edition. Made to order. Maximum 1 Hermès/Birkin piece per model in total, regardless of selected size (30 / 35 / 40). Black only. SKU confirmed with order.</t>
        </is>
      </c>
    </row>
    <row r="317" ht="48" customHeight="1" s="44">
      <c r="A317" s="14" t="inlineStr">
        <is>
          <t>INSERT
PRODUCT PHOTO</t>
        </is>
      </c>
      <c r="B317" s="24" t="inlineStr">
        <is>
          <t>CAPSULE / LIMITED EDITION
NOT FOR EVERYONE</t>
        </is>
      </c>
      <c r="C317" s="24" t="inlineStr">
        <is>
          <t>Snake</t>
        </is>
      </c>
      <c r="D317" s="20" t="inlineStr">
        <is>
          <t>CONFIRMED ON ORDER</t>
        </is>
      </c>
      <c r="E317" s="24" t="inlineStr">
        <is>
          <t>Bags</t>
        </is>
      </c>
      <c r="F317" s="24" t="inlineStr">
        <is>
          <t>Birkin</t>
        </is>
      </c>
      <c r="G317" s="24" t="n">
        <v>40</v>
      </c>
      <c r="H317" s="15" t="inlineStr">
        <is>
          <t>Black only</t>
        </is>
      </c>
      <c r="I317" s="15" t="inlineStr">
        <is>
          <t>Limited Edition / NFE</t>
        </is>
      </c>
      <c r="J317" s="26" t="inlineStr">
        <is>
          <t>40 x 30 x 21 cm</t>
        </is>
      </c>
      <c r="K317" s="26" t="inlineStr">
        <is>
          <t>100% LEATHER</t>
        </is>
      </c>
      <c r="L317" s="17" t="n">
        <v>25630.76923076923</v>
      </c>
      <c r="M317" s="17" t="n">
        <v>33320</v>
      </c>
      <c r="N317" s="18" t="inlineStr">
        <is>
          <t>EUR</t>
        </is>
      </c>
      <c r="O317" s="18" t="n">
        <v>1</v>
      </c>
      <c r="P317" s="19" t="inlineStr">
        <is>
          <t>Made to order / availability confirmed per order</t>
        </is>
      </c>
      <c r="Q317" s="20" t="inlineStr">
        <is>
          <t>FRANCE , Transformed in United States</t>
        </is>
      </c>
      <c r="R317" s="16" t="n"/>
      <c r="S317" s="15" t="inlineStr">
        <is>
          <t>NOT FOR EVERYONE — Limited Edition. Made to order. Maximum 1 Hermès/Birkin piece per model in total, regardless of selected size (30 / 35 / 40). Black only. SKU confirmed with order.</t>
        </is>
      </c>
    </row>
  </sheetData>
  <autoFilter ref="A12:S317"/>
  <mergeCells count="19">
    <mergeCell ref="A8:D8"/>
    <mergeCell ref="L9:O9"/>
    <mergeCell ref="E9:J9"/>
    <mergeCell ref="L6:O6"/>
    <mergeCell ref="A4:S4"/>
    <mergeCell ref="E6:J6"/>
    <mergeCell ref="A9:D9"/>
    <mergeCell ref="L7:O7"/>
    <mergeCell ref="E7:J7"/>
    <mergeCell ref="A6:D6"/>
    <mergeCell ref="P9:S9"/>
    <mergeCell ref="A1:S1"/>
    <mergeCell ref="A7:D7"/>
    <mergeCell ref="P6:S6"/>
    <mergeCell ref="P8:S8"/>
    <mergeCell ref="L8:O8"/>
    <mergeCell ref="E8:J8"/>
    <mergeCell ref="A3:S3"/>
    <mergeCell ref="P7:S7"/>
  </mergeCells>
  <pageMargins left="0.25" right="0.25" top="0.5" bottom="0.5" header="0.2" footer="0.2"/>
  <pageSetup orientation="landscape" fitToHeight="0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ColWidth="8.85546875" defaultRowHeight="15"/>
  <cols>
    <col width="12" customWidth="1" style="44" min="1" max="1"/>
    <col width="22" customWidth="1" style="44" min="2" max="2"/>
    <col width="25" customWidth="1" style="44" min="3" max="3"/>
    <col width="15" customWidth="1" style="44" min="4" max="5"/>
    <col width="18" customWidth="1" style="44" min="6" max="6"/>
    <col width="15" customWidth="1" style="44" min="7" max="7"/>
    <col width="18" customWidth="1" style="44" min="8" max="8"/>
    <col width="16" customWidth="1" style="44" min="9" max="9"/>
    <col width="55" customWidth="1" style="44" min="10" max="10"/>
  </cols>
  <sheetData>
    <row r="1" ht="24.95" customHeight="1" s="44">
      <c r="A1" s="40" t="inlineStr">
        <is>
          <t>PHILIP KARTO  |  SCENARIO 3  |  RECOMMENDED BAG PRICING ARCHITECTURE</t>
        </is>
      </c>
    </row>
    <row r="3" ht="33.95" customHeight="1" s="44">
      <c r="A3" s="38" t="inlineStr">
        <is>
          <t>Objective: create clear edition hierarchy while keeping price moves moderate versus current Karto public pricing. All wholesale and RRP / MSRP values are in EUR. PK04 and Not for Everyone Hermès pricing is fixed by size.</t>
        </is>
      </c>
    </row>
    <row r="5" ht="32.1" customHeight="1" s="44">
      <c r="A5" s="6" t="inlineStr">
        <is>
          <t>EDITION</t>
        </is>
      </c>
      <c r="B5" s="6" t="inlineStr">
        <is>
          <t>MODEL</t>
        </is>
      </c>
      <c r="C5" s="6" t="inlineStr">
        <is>
          <t>EXECUTION</t>
        </is>
      </c>
      <c r="D5" s="6" t="inlineStr">
        <is>
          <t>SILHOUETTE</t>
        </is>
      </c>
      <c r="E5" s="6" t="inlineStr">
        <is>
          <t>BASE SIZE</t>
        </is>
      </c>
      <c r="F5" s="6" t="inlineStr">
        <is>
          <t>WHOLESALE FROM
(EUR)</t>
        </is>
      </c>
      <c r="G5" s="6" t="inlineStr">
        <is>
          <t>RRP / MSRP FROM
(EUR)</t>
        </is>
      </c>
      <c r="H5" s="6" t="inlineStr">
        <is>
          <t>LARGEST SIZE RRP / MSRP
(EUR)</t>
        </is>
      </c>
      <c r="I5" s="6" t="inlineStr">
        <is>
          <t>RETAILER MARGIN</t>
        </is>
      </c>
      <c r="J5" s="6" t="inlineStr">
        <is>
          <t>PRICING RATIONALE</t>
        </is>
      </c>
    </row>
    <row r="6" ht="26.1" customHeight="1" s="44">
      <c r="A6" s="41" t="inlineStr">
        <is>
          <t>PK01</t>
        </is>
      </c>
      <c r="B6" s="41" t="inlineStr">
        <is>
          <t>Simple Black</t>
        </is>
      </c>
      <c r="C6" s="41" t="inlineStr">
        <is>
          <t>Hand Painted</t>
        </is>
      </c>
      <c r="D6" s="41" t="inlineStr">
        <is>
          <t>Speedy</t>
        </is>
      </c>
      <c r="E6" s="41" t="inlineStr">
        <is>
          <t>25 / 30</t>
        </is>
      </c>
      <c r="F6" s="8" t="n">
        <v>1750</v>
      </c>
      <c r="G6" s="8" t="n">
        <v>3400</v>
      </c>
      <c r="H6" s="8" t="n">
        <v>3700</v>
      </c>
      <c r="I6" s="9" t="n">
        <v>0.4852941176470589</v>
      </c>
      <c r="J6" s="41" t="inlineStr">
        <is>
          <t>Core commercial anchor; maintains current Speedy/Keepall market entry and avoids unnecessary inflation.</t>
        </is>
      </c>
    </row>
    <row r="7" ht="26.1" customHeight="1" s="44">
      <c r="A7" s="41" t="inlineStr">
        <is>
          <t>PK01</t>
        </is>
      </c>
      <c r="B7" s="41" t="inlineStr">
        <is>
          <t>Simple Black</t>
        </is>
      </c>
      <c r="C7" s="41" t="inlineStr">
        <is>
          <t>Hand Painted</t>
        </is>
      </c>
      <c r="D7" s="41" t="inlineStr">
        <is>
          <t>Keepall</t>
        </is>
      </c>
      <c r="E7" s="41" t="inlineStr">
        <is>
          <t>45</t>
        </is>
      </c>
      <c r="F7" s="8" t="n">
        <v>2050</v>
      </c>
      <c r="G7" s="8" t="n">
        <v>3980</v>
      </c>
      <c r="H7" s="8" t="n">
        <v>4480</v>
      </c>
      <c r="I7" s="9" t="n">
        <v>0.4849246231155779</v>
      </c>
      <c r="J7" s="41" t="inlineStr">
        <is>
          <t>Core commercial anchor; maintains current Speedy/Keepall market entry and avoids unnecessary inflation.</t>
        </is>
      </c>
    </row>
    <row r="8" ht="26.1" customHeight="1" s="44">
      <c r="A8" s="41" t="inlineStr">
        <is>
          <t>PK01</t>
        </is>
      </c>
      <c r="B8" s="41" t="inlineStr">
        <is>
          <t>Rainbow</t>
        </is>
      </c>
      <c r="C8" s="41" t="inlineStr">
        <is>
          <t>Hand Painted</t>
        </is>
      </c>
      <c r="D8" s="41" t="inlineStr">
        <is>
          <t>Speedy</t>
        </is>
      </c>
      <c r="E8" s="41" t="inlineStr">
        <is>
          <t>25 / 30</t>
        </is>
      </c>
      <c r="F8" s="8" t="n">
        <v>1750</v>
      </c>
      <c r="G8" s="8" t="n">
        <v>3400</v>
      </c>
      <c r="H8" s="8" t="n">
        <v>3700</v>
      </c>
      <c r="I8" s="9" t="n">
        <v>0.4852941176470589</v>
      </c>
      <c r="J8" s="41" t="inlineStr">
        <is>
          <t>Core commercial anchor; maintains current Speedy/Keepall market entry and avoids unnecessary inflation.</t>
        </is>
      </c>
    </row>
    <row r="9" ht="26.1" customHeight="1" s="44">
      <c r="A9" s="41" t="inlineStr">
        <is>
          <t>PK01</t>
        </is>
      </c>
      <c r="B9" s="41" t="inlineStr">
        <is>
          <t>Rainbow</t>
        </is>
      </c>
      <c r="C9" s="41" t="inlineStr">
        <is>
          <t>Hand Painted</t>
        </is>
      </c>
      <c r="D9" s="41" t="inlineStr">
        <is>
          <t>Keepall</t>
        </is>
      </c>
      <c r="E9" s="41" t="inlineStr">
        <is>
          <t>45</t>
        </is>
      </c>
      <c r="F9" s="8" t="n">
        <v>2050</v>
      </c>
      <c r="G9" s="8" t="n">
        <v>3980</v>
      </c>
      <c r="H9" s="8" t="n">
        <v>4480</v>
      </c>
      <c r="I9" s="9" t="n">
        <v>0.4849246231155779</v>
      </c>
      <c r="J9" s="41" t="inlineStr">
        <is>
          <t>Core commercial anchor; maintains current Speedy/Keepall market entry and avoids unnecessary inflation.</t>
        </is>
      </c>
    </row>
    <row r="10" ht="26.1" customHeight="1" s="44">
      <c r="A10" s="41" t="inlineStr">
        <is>
          <t>PK01</t>
        </is>
      </c>
      <c r="B10" s="41" t="inlineStr">
        <is>
          <t>Rainbow</t>
        </is>
      </c>
      <c r="C10" s="41" t="inlineStr">
        <is>
          <t>Hand Painted</t>
        </is>
      </c>
      <c r="D10" s="41" t="inlineStr">
        <is>
          <t>Neverfull</t>
        </is>
      </c>
      <c r="E10" s="41" t="inlineStr">
        <is>
          <t>PM</t>
        </is>
      </c>
      <c r="F10" s="8" t="n">
        <v>2400</v>
      </c>
      <c r="G10" s="8" t="n">
        <v>4650</v>
      </c>
      <c r="H10" s="8" t="n">
        <v>5450</v>
      </c>
      <c r="I10" s="9" t="n">
        <v>0.4838709677419355</v>
      </c>
      <c r="J10" s="41" t="inlineStr">
        <is>
          <t>Core commercial anchor; maintains current Speedy/Keepall market entry and avoids unnecessary inflation.</t>
        </is>
      </c>
    </row>
    <row r="11" ht="26.1" customHeight="1" s="44">
      <c r="A11" s="41" t="inlineStr">
        <is>
          <t>PK01</t>
        </is>
      </c>
      <c r="B11" s="41" t="inlineStr">
        <is>
          <t>Dragon</t>
        </is>
      </c>
      <c r="C11" s="41" t="inlineStr">
        <is>
          <t>Hand Painted + Embroidered</t>
        </is>
      </c>
      <c r="D11" s="41" t="inlineStr">
        <is>
          <t>Speedy</t>
        </is>
      </c>
      <c r="E11" s="41" t="inlineStr">
        <is>
          <t>25 / 30</t>
        </is>
      </c>
      <c r="F11" s="8" t="n">
        <v>1900</v>
      </c>
      <c r="G11" s="8" t="n">
        <v>3700</v>
      </c>
      <c r="H11" s="8" t="n">
        <v>4000</v>
      </c>
      <c r="I11" s="9" t="n">
        <v>0.4864864864864865</v>
      </c>
      <c r="J11" s="41" t="inlineStr">
        <is>
          <t>Modest premium versus core PK01 to recognize embroidery while keeping Dragon commercially accessible.</t>
        </is>
      </c>
    </row>
    <row r="12" ht="26.1" customHeight="1" s="44">
      <c r="A12" s="41" t="inlineStr">
        <is>
          <t>PK01</t>
        </is>
      </c>
      <c r="B12" s="41" t="inlineStr">
        <is>
          <t>Dragon</t>
        </is>
      </c>
      <c r="C12" s="41" t="inlineStr">
        <is>
          <t>Hand Painted + Embroidered</t>
        </is>
      </c>
      <c r="D12" s="41" t="inlineStr">
        <is>
          <t>Keepall</t>
        </is>
      </c>
      <c r="E12" s="41" t="inlineStr">
        <is>
          <t>45</t>
        </is>
      </c>
      <c r="F12" s="8" t="n">
        <v>2250</v>
      </c>
      <c r="G12" s="8" t="n">
        <v>4300</v>
      </c>
      <c r="H12" s="8" t="n">
        <v>4800</v>
      </c>
      <c r="I12" s="9" t="n">
        <v>0.4767441860465116</v>
      </c>
      <c r="J12" s="41" t="inlineStr">
        <is>
          <t>Modest premium versus core PK01 to recognize embroidery while keeping Dragon commercially accessible.</t>
        </is>
      </c>
    </row>
    <row r="13" ht="26.1" customHeight="1" s="44">
      <c r="A13" s="41" t="inlineStr">
        <is>
          <t>PK02</t>
        </is>
      </c>
      <c r="B13" s="41" t="inlineStr">
        <is>
          <t>Square Painted</t>
        </is>
      </c>
      <c r="C13" s="41" t="inlineStr">
        <is>
          <t>Hand Painted</t>
        </is>
      </c>
      <c r="D13" s="41" t="inlineStr">
        <is>
          <t>Speedy</t>
        </is>
      </c>
      <c r="E13" s="41" t="inlineStr">
        <is>
          <t>25 / 30</t>
        </is>
      </c>
      <c r="F13" s="8" t="n">
        <v>1850</v>
      </c>
      <c r="G13" s="8" t="n">
        <v>3600</v>
      </c>
      <c r="H13" s="8" t="n">
        <v>3900</v>
      </c>
      <c r="I13" s="9" t="n">
        <v>0.4861111111111112</v>
      </c>
      <c r="J13" s="41" t="inlineStr">
        <is>
          <t>Small step-up from PK01 for Signature positioning; Neverfull held close to current public reference.</t>
        </is>
      </c>
    </row>
    <row r="14" ht="26.1" customHeight="1" s="44">
      <c r="A14" s="41" t="inlineStr">
        <is>
          <t>PK02</t>
        </is>
      </c>
      <c r="B14" s="41" t="inlineStr">
        <is>
          <t>Square Painted</t>
        </is>
      </c>
      <c r="C14" s="41" t="inlineStr">
        <is>
          <t>Hand Painted</t>
        </is>
      </c>
      <c r="D14" s="41" t="inlineStr">
        <is>
          <t>Keepall</t>
        </is>
      </c>
      <c r="E14" s="41" t="inlineStr">
        <is>
          <t>45</t>
        </is>
      </c>
      <c r="F14" s="8" t="n">
        <v>2200</v>
      </c>
      <c r="G14" s="8" t="n">
        <v>4200</v>
      </c>
      <c r="H14" s="8" t="n">
        <v>4700</v>
      </c>
      <c r="I14" s="9" t="n">
        <v>0.4761904761904762</v>
      </c>
      <c r="J14" s="41" t="inlineStr">
        <is>
          <t>Small step-up from PK01 for Signature positioning; Neverfull held close to current public reference.</t>
        </is>
      </c>
    </row>
    <row r="15" ht="26.1" customHeight="1" s="44">
      <c r="A15" s="41" t="inlineStr">
        <is>
          <t>PK02</t>
        </is>
      </c>
      <c r="B15" s="41" t="inlineStr">
        <is>
          <t>Square Painted</t>
        </is>
      </c>
      <c r="C15" s="41" t="inlineStr">
        <is>
          <t>Hand Painted</t>
        </is>
      </c>
      <c r="D15" s="41" t="inlineStr">
        <is>
          <t>Neverfull</t>
        </is>
      </c>
      <c r="E15" s="41" t="inlineStr">
        <is>
          <t>PM</t>
        </is>
      </c>
      <c r="F15" s="8" t="n">
        <v>2550</v>
      </c>
      <c r="G15" s="8" t="n">
        <v>4950</v>
      </c>
      <c r="H15" s="8" t="n">
        <v>5750</v>
      </c>
      <c r="I15" s="9" t="n">
        <v>0.4848484848484849</v>
      </c>
      <c r="J15" s="41" t="inlineStr">
        <is>
          <t>Small step-up from PK01 for Signature positioning; Neverfull held close to current public reference.</t>
        </is>
      </c>
    </row>
    <row r="16" ht="26.1" customHeight="1" s="44">
      <c r="A16" s="41" t="inlineStr">
        <is>
          <t>PK02</t>
        </is>
      </c>
      <c r="B16" s="41" t="inlineStr">
        <is>
          <t>Square Patch</t>
        </is>
      </c>
      <c r="C16" s="41" t="inlineStr">
        <is>
          <t>Patch / Mixed Media</t>
        </is>
      </c>
      <c r="D16" s="41" t="inlineStr">
        <is>
          <t>Speedy</t>
        </is>
      </c>
      <c r="E16" s="41" t="inlineStr">
        <is>
          <t>25 / 30</t>
        </is>
      </c>
      <c r="F16" s="8" t="n">
        <v>2050</v>
      </c>
      <c r="G16" s="8" t="n">
        <v>3900</v>
      </c>
      <c r="H16" s="8" t="n">
        <v>4200</v>
      </c>
      <c r="I16" s="9" t="n">
        <v>0.4743589743589743</v>
      </c>
      <c r="J16" s="41" t="inlineStr">
        <is>
          <t>Complex execution premium for patch, mixed media or embroidery; still below prior Python/mixed-media public pricing on several formats.</t>
        </is>
      </c>
    </row>
    <row r="17" ht="26.1" customHeight="1" s="44">
      <c r="A17" s="41" t="inlineStr">
        <is>
          <t>PK02</t>
        </is>
      </c>
      <c r="B17" s="41" t="inlineStr">
        <is>
          <t>Square Patch</t>
        </is>
      </c>
      <c r="C17" s="41" t="inlineStr">
        <is>
          <t>Patch / Mixed Media</t>
        </is>
      </c>
      <c r="D17" s="41" t="inlineStr">
        <is>
          <t>Keepall</t>
        </is>
      </c>
      <c r="E17" s="41" t="inlineStr">
        <is>
          <t>45</t>
        </is>
      </c>
      <c r="F17" s="8" t="n">
        <v>2400</v>
      </c>
      <c r="G17" s="8" t="n">
        <v>4600</v>
      </c>
      <c r="H17" s="8" t="n">
        <v>5100</v>
      </c>
      <c r="I17" s="9" t="n">
        <v>0.4782608695652174</v>
      </c>
      <c r="J17" s="41" t="inlineStr">
        <is>
          <t>Complex execution premium for patch, mixed media or embroidery; still below prior Python/mixed-media public pricing on several formats.</t>
        </is>
      </c>
    </row>
    <row r="18" ht="26.1" customHeight="1" s="44">
      <c r="A18" s="41" t="inlineStr">
        <is>
          <t>PK02</t>
        </is>
      </c>
      <c r="B18" s="41" t="inlineStr">
        <is>
          <t>Palms Painted</t>
        </is>
      </c>
      <c r="C18" s="41" t="inlineStr">
        <is>
          <t>Hand Painted</t>
        </is>
      </c>
      <c r="D18" s="41" t="inlineStr">
        <is>
          <t>Neverfull</t>
        </is>
      </c>
      <c r="E18" s="41" t="inlineStr">
        <is>
          <t>PM</t>
        </is>
      </c>
      <c r="F18" s="8" t="n">
        <v>2550</v>
      </c>
      <c r="G18" s="8" t="n">
        <v>4950</v>
      </c>
      <c r="H18" s="8" t="n">
        <v>5750</v>
      </c>
      <c r="I18" s="9" t="n">
        <v>0.4848484848484849</v>
      </c>
      <c r="J18" s="41" t="inlineStr">
        <is>
          <t>Small step-up from PK01 for Signature positioning; Neverfull held close to current public reference.</t>
        </is>
      </c>
    </row>
    <row r="19" ht="26.1" customHeight="1" s="44">
      <c r="A19" s="41" t="inlineStr">
        <is>
          <t>PK02</t>
        </is>
      </c>
      <c r="B19" s="41" t="inlineStr">
        <is>
          <t>Palms Embroidered</t>
        </is>
      </c>
      <c r="C19" s="41" t="inlineStr">
        <is>
          <t>Hand Painted + Embroidered</t>
        </is>
      </c>
      <c r="D19" s="41" t="inlineStr">
        <is>
          <t>Speedy</t>
        </is>
      </c>
      <c r="E19" s="41" t="inlineStr">
        <is>
          <t>25 / 30</t>
        </is>
      </c>
      <c r="F19" s="8" t="n">
        <v>2050</v>
      </c>
      <c r="G19" s="8" t="n">
        <v>3900</v>
      </c>
      <c r="H19" s="8" t="n">
        <v>4200</v>
      </c>
      <c r="I19" s="9" t="n">
        <v>0.4743589743589743</v>
      </c>
      <c r="J19" s="41" t="inlineStr">
        <is>
          <t>Complex execution premium for patch, mixed media or embroidery; still below prior Python/mixed-media public pricing on several formats.</t>
        </is>
      </c>
    </row>
    <row r="20" ht="26.1" customHeight="1" s="44">
      <c r="A20" s="41" t="inlineStr">
        <is>
          <t>PK02</t>
        </is>
      </c>
      <c r="B20" s="41" t="inlineStr">
        <is>
          <t>Palms Embroidered</t>
        </is>
      </c>
      <c r="C20" s="41" t="inlineStr">
        <is>
          <t>Hand Painted + Embroidered</t>
        </is>
      </c>
      <c r="D20" s="41" t="inlineStr">
        <is>
          <t>Keepall</t>
        </is>
      </c>
      <c r="E20" s="41" t="inlineStr">
        <is>
          <t>45</t>
        </is>
      </c>
      <c r="F20" s="8" t="n">
        <v>2400</v>
      </c>
      <c r="G20" s="8" t="n">
        <v>4600</v>
      </c>
      <c r="H20" s="8" t="n">
        <v>5100</v>
      </c>
      <c r="I20" s="9" t="n">
        <v>0.4782608695652174</v>
      </c>
      <c r="J20" s="41" t="inlineStr">
        <is>
          <t>Complex execution premium for patch, mixed media or embroidery; still below prior Python/mixed-media public pricing on several formats.</t>
        </is>
      </c>
    </row>
    <row r="21" ht="26.1" customHeight="1" s="44">
      <c r="A21" s="41" t="inlineStr">
        <is>
          <t>PK02</t>
        </is>
      </c>
      <c r="B21" s="41" t="inlineStr">
        <is>
          <t>Diams</t>
        </is>
      </c>
      <c r="C21" s="41" t="inlineStr">
        <is>
          <t>Hand Painted + Embroidered</t>
        </is>
      </c>
      <c r="D21" s="41" t="inlineStr">
        <is>
          <t>Speedy</t>
        </is>
      </c>
      <c r="E21" s="41" t="inlineStr">
        <is>
          <t>25 / 30</t>
        </is>
      </c>
      <c r="F21" s="8" t="n">
        <v>2050</v>
      </c>
      <c r="G21" s="8" t="n">
        <v>3900</v>
      </c>
      <c r="H21" s="8" t="n">
        <v>4200</v>
      </c>
      <c r="I21" s="9" t="n">
        <v>0.4743589743589743</v>
      </c>
      <c r="J21" s="41" t="inlineStr">
        <is>
          <t>Complex execution premium for patch, mixed media or embroidery; still below prior Python/mixed-media public pricing on several formats.</t>
        </is>
      </c>
    </row>
    <row r="22" ht="26.1" customHeight="1" s="44">
      <c r="A22" s="41" t="inlineStr">
        <is>
          <t>PK02</t>
        </is>
      </c>
      <c r="B22" s="41" t="inlineStr">
        <is>
          <t>Diams</t>
        </is>
      </c>
      <c r="C22" s="41" t="inlineStr">
        <is>
          <t>Hand Painted + Embroidered</t>
        </is>
      </c>
      <c r="D22" s="41" t="inlineStr">
        <is>
          <t>Keepall</t>
        </is>
      </c>
      <c r="E22" s="41" t="inlineStr">
        <is>
          <t>45</t>
        </is>
      </c>
      <c r="F22" s="8" t="n">
        <v>2400</v>
      </c>
      <c r="G22" s="8" t="n">
        <v>4600</v>
      </c>
      <c r="H22" s="8" t="n">
        <v>5100</v>
      </c>
      <c r="I22" s="9" t="n">
        <v>0.4782608695652174</v>
      </c>
      <c r="J22" s="41" t="inlineStr">
        <is>
          <t>Complex execution premium for patch, mixed media or embroidery; still below prior Python/mixed-media public pricing on several formats.</t>
        </is>
      </c>
    </row>
    <row r="23" ht="26.1" customHeight="1" s="44">
      <c r="A23" s="41" t="inlineStr">
        <is>
          <t>PK02</t>
        </is>
      </c>
      <c r="B23" s="41" t="inlineStr">
        <is>
          <t>Tribute Patch</t>
        </is>
      </c>
      <c r="C23" s="41" t="inlineStr">
        <is>
          <t>Patch / Mixed Media</t>
        </is>
      </c>
      <c r="D23" s="41" t="inlineStr">
        <is>
          <t>Speedy</t>
        </is>
      </c>
      <c r="E23" s="41" t="inlineStr">
        <is>
          <t>25 / 30</t>
        </is>
      </c>
      <c r="F23" s="8" t="n">
        <v>2050</v>
      </c>
      <c r="G23" s="8" t="n">
        <v>3900</v>
      </c>
      <c r="H23" s="8" t="n">
        <v>4200</v>
      </c>
      <c r="I23" s="9" t="n">
        <v>0.4743589743589743</v>
      </c>
      <c r="J23" s="41" t="inlineStr">
        <is>
          <t>Complex execution premium for patch, mixed media or embroidery; still below prior Python/mixed-media public pricing on several formats.</t>
        </is>
      </c>
    </row>
    <row r="24" ht="26.1" customHeight="1" s="44">
      <c r="A24" s="41" t="inlineStr">
        <is>
          <t>PK02</t>
        </is>
      </c>
      <c r="B24" s="41" t="inlineStr">
        <is>
          <t>Tribute Patch</t>
        </is>
      </c>
      <c r="C24" s="41" t="inlineStr">
        <is>
          <t>Patch / Mixed Media</t>
        </is>
      </c>
      <c r="D24" s="41" t="inlineStr">
        <is>
          <t>Keepall</t>
        </is>
      </c>
      <c r="E24" s="41" t="inlineStr">
        <is>
          <t>45</t>
        </is>
      </c>
      <c r="F24" s="8" t="n">
        <v>2400</v>
      </c>
      <c r="G24" s="8" t="n">
        <v>4600</v>
      </c>
      <c r="H24" s="8" t="n">
        <v>5100</v>
      </c>
      <c r="I24" s="9" t="n">
        <v>0.4782608695652174</v>
      </c>
      <c r="J24" s="41" t="inlineStr">
        <is>
          <t>Complex execution premium for patch, mixed media or embroidery; still below prior Python/mixed-media public pricing on several formats.</t>
        </is>
      </c>
    </row>
    <row r="25" ht="26.1" customHeight="1" s="44">
      <c r="A25" s="41" t="inlineStr">
        <is>
          <t>PK03</t>
        </is>
      </c>
      <c r="B25" s="41" t="inlineStr">
        <is>
          <t>World of Love</t>
        </is>
      </c>
      <c r="C25" s="41" t="inlineStr">
        <is>
          <t>Artwork / Hand Painted</t>
        </is>
      </c>
      <c r="D25" s="41" t="inlineStr">
        <is>
          <t>Speedy</t>
        </is>
      </c>
      <c r="E25" s="41" t="inlineStr">
        <is>
          <t>25 / 30</t>
        </is>
      </c>
      <c r="F25" s="8" t="n">
        <v>2050</v>
      </c>
      <c r="G25" s="8" t="n">
        <v>3950</v>
      </c>
      <c r="H25" s="8" t="n">
        <v>4250</v>
      </c>
      <c r="I25" s="9" t="n">
        <v>0.4810126582278481</v>
      </c>
      <c r="J25" s="41" t="inlineStr">
        <is>
          <t>Artwork premium is visible but controlled; creates hierarchy without pushing Louis Vuitton-based pieces into an excessive price band.</t>
        </is>
      </c>
    </row>
    <row r="26" ht="26.1" customHeight="1" s="44">
      <c r="A26" s="41" t="inlineStr">
        <is>
          <t>PK03</t>
        </is>
      </c>
      <c r="B26" s="41" t="inlineStr">
        <is>
          <t>World of Love</t>
        </is>
      </c>
      <c r="C26" s="41" t="inlineStr">
        <is>
          <t>Artwork / Hand Painted</t>
        </is>
      </c>
      <c r="D26" s="41" t="inlineStr">
        <is>
          <t>Keepall</t>
        </is>
      </c>
      <c r="E26" s="41" t="inlineStr">
        <is>
          <t>45</t>
        </is>
      </c>
      <c r="F26" s="8" t="n">
        <v>2350</v>
      </c>
      <c r="G26" s="8" t="n">
        <v>4550</v>
      </c>
      <c r="H26" s="8" t="n">
        <v>5050</v>
      </c>
      <c r="I26" s="9" t="n">
        <v>0.4835164835164835</v>
      </c>
      <c r="J26" s="41" t="inlineStr">
        <is>
          <t>Artwork premium is visible but controlled; creates hierarchy without pushing Louis Vuitton-based pieces into an excessive price band.</t>
        </is>
      </c>
    </row>
    <row r="27" ht="26.1" customHeight="1" s="44">
      <c r="A27" s="41" t="inlineStr">
        <is>
          <t>PK03</t>
        </is>
      </c>
      <c r="B27" s="41" t="inlineStr">
        <is>
          <t>Love</t>
        </is>
      </c>
      <c r="C27" s="41" t="inlineStr">
        <is>
          <t>Artwork / Hand Painted</t>
        </is>
      </c>
      <c r="D27" s="41" t="inlineStr">
        <is>
          <t>Speedy</t>
        </is>
      </c>
      <c r="E27" s="41" t="inlineStr">
        <is>
          <t>25 / 30</t>
        </is>
      </c>
      <c r="F27" s="8" t="n">
        <v>2050</v>
      </c>
      <c r="G27" s="8" t="n">
        <v>3950</v>
      </c>
      <c r="H27" s="8" t="n">
        <v>4250</v>
      </c>
      <c r="I27" s="9" t="n">
        <v>0.4810126582278481</v>
      </c>
      <c r="J27" s="41" t="inlineStr">
        <is>
          <t>Artwork premium is visible but controlled; creates hierarchy without pushing Louis Vuitton-based pieces into an excessive price band.</t>
        </is>
      </c>
    </row>
    <row r="28" ht="26.1" customHeight="1" s="44">
      <c r="A28" s="41" t="inlineStr">
        <is>
          <t>PK03</t>
        </is>
      </c>
      <c r="B28" s="41" t="inlineStr">
        <is>
          <t>Love</t>
        </is>
      </c>
      <c r="C28" s="41" t="inlineStr">
        <is>
          <t>Artwork / Hand Painted</t>
        </is>
      </c>
      <c r="D28" s="41" t="inlineStr">
        <is>
          <t>Keepall</t>
        </is>
      </c>
      <c r="E28" s="41" t="inlineStr">
        <is>
          <t>45</t>
        </is>
      </c>
      <c r="F28" s="8" t="n">
        <v>2350</v>
      </c>
      <c r="G28" s="8" t="n">
        <v>4550</v>
      </c>
      <c r="H28" s="8" t="n">
        <v>5050</v>
      </c>
      <c r="I28" s="9" t="n">
        <v>0.4835164835164835</v>
      </c>
      <c r="J28" s="41" t="inlineStr">
        <is>
          <t>Artwork premium is visible but controlled; creates hierarchy without pushing Louis Vuitton-based pieces into an excessive price band.</t>
        </is>
      </c>
    </row>
    <row r="29" ht="26.1" customHeight="1" s="44">
      <c r="A29" s="41" t="inlineStr">
        <is>
          <t>PK03</t>
        </is>
      </c>
      <c r="B29" s="41" t="inlineStr">
        <is>
          <t>Love</t>
        </is>
      </c>
      <c r="C29" s="41" t="inlineStr">
        <is>
          <t>Artwork / Hand Painted</t>
        </is>
      </c>
      <c r="D29" s="41" t="inlineStr">
        <is>
          <t>Neverfull</t>
        </is>
      </c>
      <c r="E29" s="41" t="inlineStr">
        <is>
          <t>PM</t>
        </is>
      </c>
      <c r="F29" s="8" t="n">
        <v>2750</v>
      </c>
      <c r="G29" s="8" t="n">
        <v>5300</v>
      </c>
      <c r="H29" s="8" t="n">
        <v>6100</v>
      </c>
      <c r="I29" s="9" t="n">
        <v>0.4811320754716981</v>
      </c>
      <c r="J29" s="41" t="inlineStr">
        <is>
          <t>Artwork premium is visible but controlled; creates hierarchy without pushing Louis Vuitton-based pieces into an excessive price band.</t>
        </is>
      </c>
    </row>
    <row r="30" ht="26.1" customHeight="1" s="44">
      <c r="A30" s="41" t="inlineStr">
        <is>
          <t>PK03</t>
        </is>
      </c>
      <c r="B30" s="41" t="inlineStr">
        <is>
          <t>Pop Art</t>
        </is>
      </c>
      <c r="C30" s="41" t="inlineStr">
        <is>
          <t>Artwork / Hand Painted</t>
        </is>
      </c>
      <c r="D30" s="41" t="inlineStr">
        <is>
          <t>Speedy</t>
        </is>
      </c>
      <c r="E30" s="41" t="inlineStr">
        <is>
          <t>25 / 30</t>
        </is>
      </c>
      <c r="F30" s="8" t="n">
        <v>2050</v>
      </c>
      <c r="G30" s="8" t="n">
        <v>3950</v>
      </c>
      <c r="H30" s="8" t="n">
        <v>4250</v>
      </c>
      <c r="I30" s="9" t="n">
        <v>0.4810126582278481</v>
      </c>
      <c r="J30" s="41" t="inlineStr">
        <is>
          <t>Artwork premium is visible but controlled; creates hierarchy without pushing Louis Vuitton-based pieces into an excessive price band.</t>
        </is>
      </c>
    </row>
    <row r="31" ht="26.1" customHeight="1" s="44">
      <c r="A31" s="41" t="inlineStr">
        <is>
          <t>PK03</t>
        </is>
      </c>
      <c r="B31" s="41" t="inlineStr">
        <is>
          <t>Pop Art</t>
        </is>
      </c>
      <c r="C31" s="41" t="inlineStr">
        <is>
          <t>Artwork / Hand Painted</t>
        </is>
      </c>
      <c r="D31" s="41" t="inlineStr">
        <is>
          <t>Keepall</t>
        </is>
      </c>
      <c r="E31" s="41" t="inlineStr">
        <is>
          <t>45</t>
        </is>
      </c>
      <c r="F31" s="8" t="n">
        <v>2350</v>
      </c>
      <c r="G31" s="8" t="n">
        <v>4550</v>
      </c>
      <c r="H31" s="8" t="n">
        <v>5050</v>
      </c>
      <c r="I31" s="9" t="n">
        <v>0.4835164835164835</v>
      </c>
      <c r="J31" s="41" t="inlineStr">
        <is>
          <t>Artwork premium is visible but controlled; creates hierarchy without pushing Louis Vuitton-based pieces into an excessive price band.</t>
        </is>
      </c>
    </row>
    <row r="32" ht="26.1" customHeight="1" s="44">
      <c r="A32" s="41" t="inlineStr">
        <is>
          <t>PK03</t>
        </is>
      </c>
      <c r="B32" s="41" t="inlineStr">
        <is>
          <t>Einstein</t>
        </is>
      </c>
      <c r="C32" s="41" t="inlineStr">
        <is>
          <t>Artwork / Hand Painted</t>
        </is>
      </c>
      <c r="D32" s="41" t="inlineStr">
        <is>
          <t>Speedy</t>
        </is>
      </c>
      <c r="E32" s="41" t="inlineStr">
        <is>
          <t>25 / 30</t>
        </is>
      </c>
      <c r="F32" s="8" t="n">
        <v>2050</v>
      </c>
      <c r="G32" s="8" t="n">
        <v>3950</v>
      </c>
      <c r="H32" s="8" t="n">
        <v>4250</v>
      </c>
      <c r="I32" s="9" t="n">
        <v>0.4810126582278481</v>
      </c>
      <c r="J32" s="41" t="inlineStr">
        <is>
          <t>Artwork premium is visible but controlled; creates hierarchy without pushing Louis Vuitton-based pieces into an excessive price band.</t>
        </is>
      </c>
    </row>
    <row r="33" ht="26.1" customHeight="1" s="44">
      <c r="A33" s="41" t="inlineStr">
        <is>
          <t>PK03</t>
        </is>
      </c>
      <c r="B33" s="41" t="inlineStr">
        <is>
          <t>Einstein</t>
        </is>
      </c>
      <c r="C33" s="41" t="inlineStr">
        <is>
          <t>Artwork / Hand Painted</t>
        </is>
      </c>
      <c r="D33" s="41" t="inlineStr">
        <is>
          <t>Keepall</t>
        </is>
      </c>
      <c r="E33" s="41" t="inlineStr">
        <is>
          <t>45</t>
        </is>
      </c>
      <c r="F33" s="8" t="n">
        <v>2350</v>
      </c>
      <c r="G33" s="8" t="n">
        <v>4550</v>
      </c>
      <c r="H33" s="8" t="n">
        <v>5050</v>
      </c>
      <c r="I33" s="9" t="n">
        <v>0.4835164835164835</v>
      </c>
      <c r="J33" s="41" t="inlineStr">
        <is>
          <t>Artwork premium is visible but controlled; creates hierarchy without pushing Louis Vuitton-based pieces into an excessive price band.</t>
        </is>
      </c>
    </row>
    <row r="34" ht="26.1" customHeight="1" s="44">
      <c r="A34" s="41" t="inlineStr">
        <is>
          <t>PK04</t>
        </is>
      </c>
      <c r="B34" s="41" t="inlineStr">
        <is>
          <t>Best Is Yet to Come</t>
        </is>
      </c>
      <c r="C34" s="41" t="inlineStr">
        <is>
          <t>Hermes / Collector</t>
        </is>
      </c>
      <c r="D34" s="41" t="inlineStr">
        <is>
          <t>Collector / Hermès</t>
        </is>
      </c>
      <c r="E34" s="41" t="inlineStr">
        <is>
          <t>Birkin 30 / 35 / 40</t>
        </is>
      </c>
      <c r="F34" s="10" t="inlineStr">
        <is>
          <t>Wholesale: 24,990 / 23,540 / 23,300</t>
        </is>
      </c>
      <c r="G34" s="10" t="inlineStr">
        <is>
          <t>Retail: 32,500 / 30,600 / 30,300</t>
        </is>
      </c>
      <c r="H34" s="10" t="inlineStr">
        <is>
          <t>EUR</t>
        </is>
      </c>
      <c r="I34" s="41" t="inlineStr">
        <is>
          <t>Size-based</t>
        </is>
      </c>
      <c r="J34" s="41" t="inlineStr">
        <is>
          <t>PK04 pricing is fixed by Birkin size; availability remains subject to confirmation.</t>
        </is>
      </c>
    </row>
    <row r="35" ht="26.1" customHeight="1" s="44">
      <c r="A35" s="41" t="inlineStr">
        <is>
          <t>PK04</t>
        </is>
      </c>
      <c r="B35" s="41" t="inlineStr">
        <is>
          <t>Pop Art — Birkin</t>
        </is>
      </c>
      <c r="C35" s="41" t="inlineStr">
        <is>
          <t>Hermes / Collector</t>
        </is>
      </c>
      <c r="D35" s="41" t="inlineStr">
        <is>
          <t>Collector / Hermès</t>
        </is>
      </c>
      <c r="E35" s="41" t="inlineStr">
        <is>
          <t>Birkin 30 / 35 / 40</t>
        </is>
      </c>
      <c r="F35" s="10" t="inlineStr">
        <is>
          <t>Wholesale: 24,990 / 23,540 / 23,300</t>
        </is>
      </c>
      <c r="G35" s="10" t="inlineStr">
        <is>
          <t>Retail: 32,500 / 30,600 / 30,300</t>
        </is>
      </c>
      <c r="H35" s="10" t="inlineStr">
        <is>
          <t>EUR</t>
        </is>
      </c>
      <c r="I35" s="41" t="inlineStr">
        <is>
          <t>Size-based</t>
        </is>
      </c>
      <c r="J35" s="41" t="inlineStr">
        <is>
          <t>PK04 pricing is fixed by Birkin size; availability remains subject to confirmation.</t>
        </is>
      </c>
    </row>
    <row r="36" ht="26.1" customHeight="1" s="44">
      <c r="A36" s="41" t="inlineStr">
        <is>
          <t>PK04</t>
        </is>
      </c>
      <c r="B36" s="41" t="inlineStr">
        <is>
          <t>I Am Not a Star</t>
        </is>
      </c>
      <c r="C36" s="41" t="inlineStr">
        <is>
          <t>Hermes / Collector</t>
        </is>
      </c>
      <c r="D36" s="41" t="inlineStr">
        <is>
          <t>Collector / Hermès</t>
        </is>
      </c>
      <c r="E36" s="41" t="inlineStr">
        <is>
          <t>Birkin 30 / 35 / 40</t>
        </is>
      </c>
      <c r="F36" s="10" t="inlineStr">
        <is>
          <t>Wholesale: 24,990 / 23,540 / 23,300</t>
        </is>
      </c>
      <c r="G36" s="10" t="inlineStr">
        <is>
          <t>Retail: 32,500 / 30,600 / 30,300</t>
        </is>
      </c>
      <c r="H36" s="10" t="inlineStr">
        <is>
          <t>EUR</t>
        </is>
      </c>
      <c r="I36" s="41" t="inlineStr">
        <is>
          <t>Size-based</t>
        </is>
      </c>
      <c r="J36" s="41" t="inlineStr">
        <is>
          <t>PK04 pricing is fixed by Birkin size; availability remains subject to confirmation.</t>
        </is>
      </c>
    </row>
    <row r="37" ht="26.1" customHeight="1" s="44">
      <c r="A37" s="41" t="inlineStr">
        <is>
          <t>PK04</t>
        </is>
      </c>
      <c r="B37" s="41" t="inlineStr">
        <is>
          <t>The Best Version of Myself</t>
        </is>
      </c>
      <c r="C37" s="41" t="inlineStr">
        <is>
          <t>Hermes / Collector</t>
        </is>
      </c>
      <c r="D37" s="41" t="inlineStr">
        <is>
          <t>Collector / Hermès</t>
        </is>
      </c>
      <c r="E37" s="41" t="inlineStr">
        <is>
          <t>Birkin 30 / 35 / 40</t>
        </is>
      </c>
      <c r="F37" s="10" t="inlineStr">
        <is>
          <t>Wholesale: 24,990 / 23,540 / 23,300</t>
        </is>
      </c>
      <c r="G37" s="10" t="inlineStr">
        <is>
          <t>Retail: 32,500 / 30,600 / 30,300</t>
        </is>
      </c>
      <c r="H37" s="10" t="inlineStr">
        <is>
          <t>EUR</t>
        </is>
      </c>
      <c r="I37" s="41" t="inlineStr">
        <is>
          <t>Size-based</t>
        </is>
      </c>
      <c r="J37" s="41" t="inlineStr">
        <is>
          <t>PK04 pricing is fixed by Birkin size; availability remains subject to confirmation.</t>
        </is>
      </c>
    </row>
    <row r="38" ht="26.1" customHeight="1" s="44">
      <c r="A38" s="41" t="inlineStr">
        <is>
          <t>PK04</t>
        </is>
      </c>
      <c r="B38" s="41" t="inlineStr">
        <is>
          <t>Rock N' Roll</t>
        </is>
      </c>
      <c r="C38" s="41" t="inlineStr">
        <is>
          <t>Hermes / Collector</t>
        </is>
      </c>
      <c r="D38" s="41" t="inlineStr">
        <is>
          <t>Collector / Hermès</t>
        </is>
      </c>
      <c r="E38" s="41" t="inlineStr">
        <is>
          <t>Birkin 30 / 35 / 40</t>
        </is>
      </c>
      <c r="F38" s="10" t="inlineStr">
        <is>
          <t>Wholesale: 24,990 / 23,540 / 23,300</t>
        </is>
      </c>
      <c r="G38" s="10" t="inlineStr">
        <is>
          <t>Retail: 32,500 / 30,600 / 30,300</t>
        </is>
      </c>
      <c r="H38" s="10" t="inlineStr">
        <is>
          <t>EUR</t>
        </is>
      </c>
      <c r="I38" s="41" t="inlineStr">
        <is>
          <t>Size-based</t>
        </is>
      </c>
      <c r="J38" s="41" t="inlineStr">
        <is>
          <t>PK04 pricing is fixed by Birkin size; availability remains subject to confirmation.</t>
        </is>
      </c>
    </row>
    <row r="41" ht="38.1" customHeight="1" s="44">
      <c r="A41" s="41" t="inlineStr">
        <is>
          <t>NFE CAPSULE</t>
        </is>
      </c>
    </row>
    <row r="42" ht="38.1" customHeight="1" s="44">
      <c r="A42" s="41" t="inlineStr">
        <is>
          <t>NFE CAPSULE</t>
        </is>
      </c>
      <c r="B42" s="41" t="inlineStr">
        <is>
          <t>Rose</t>
        </is>
      </c>
      <c r="C42" s="41" t="inlineStr">
        <is>
          <t>Limited Edition / 100% Leather</t>
        </is>
      </c>
      <c r="D42" s="41" t="inlineStr">
        <is>
          <t>Keepall</t>
        </is>
      </c>
      <c r="E42" s="41" t="inlineStr">
        <is>
          <t>45 / 50 / 55</t>
        </is>
      </c>
      <c r="F42" s="10" t="inlineStr">
        <is>
          <t>45 2,380 / 50 2,640 / 55 2,820</t>
        </is>
      </c>
      <c r="G42" s="10" t="inlineStr">
        <is>
          <t>45 4,775 / 50 5,280 / 55 5,640</t>
        </is>
      </c>
      <c r="H42" s="10" t="inlineStr">
        <is>
          <t>EUR</t>
        </is>
      </c>
      <c r="I42" s="41" t="inlineStr">
        <is>
          <t>Size-based</t>
        </is>
      </c>
      <c r="J42" s="41" t="inlineStr">
        <is>
          <t>Limited to 10 units per model / size. Black only.</t>
        </is>
      </c>
    </row>
    <row r="43" ht="38.1" customHeight="1" s="44">
      <c r="A43" s="41" t="inlineStr">
        <is>
          <t>NFE CAPSULE</t>
        </is>
      </c>
      <c r="B43" s="41" t="inlineStr">
        <is>
          <t>Rose</t>
        </is>
      </c>
      <c r="C43" s="41" t="inlineStr">
        <is>
          <t>Limited Edition / Hermès / 100% Leather</t>
        </is>
      </c>
      <c r="D43" s="41" t="inlineStr">
        <is>
          <t>Birkin / Hermès</t>
        </is>
      </c>
      <c r="E43" s="41" t="inlineStr">
        <is>
          <t>30 / 35 / 40</t>
        </is>
      </c>
      <c r="F43" s="10" t="inlineStr">
        <is>
          <t>30 29,990 / 35 28,250 / 40 27,960</t>
        </is>
      </c>
      <c r="G43" s="10" t="inlineStr">
        <is>
          <t>30 42,890 / 35 40,395 / 40 39,985</t>
        </is>
      </c>
      <c r="H43" s="10" t="inlineStr">
        <is>
          <t>EUR</t>
        </is>
      </c>
      <c r="I43" s="41" t="inlineStr">
        <is>
          <t>Size-based</t>
        </is>
      </c>
      <c r="J43" s="41" t="inlineStr">
        <is>
          <t>Made to order. Maximum 1 Hermès piece per model total, regardless of size. Black only.</t>
        </is>
      </c>
    </row>
    <row r="44" ht="38.1" customHeight="1" s="44">
      <c r="A44" s="41" t="inlineStr">
        <is>
          <t>NFE CAPSULE</t>
        </is>
      </c>
      <c r="B44" s="41" t="inlineStr">
        <is>
          <t>Butterfly</t>
        </is>
      </c>
      <c r="C44" s="41" t="inlineStr">
        <is>
          <t>Limited Edition / 100% Leather</t>
        </is>
      </c>
      <c r="D44" s="41" t="inlineStr">
        <is>
          <t>Speedy</t>
        </is>
      </c>
      <c r="E44" s="41" t="inlineStr">
        <is>
          <t>25 / 30 / 35 / 40</t>
        </is>
      </c>
      <c r="F44" s="10" t="inlineStr">
        <is>
          <t>25 TBC / 30 2,040 / 35 2,220 / 40 2,280</t>
        </is>
      </c>
      <c r="G44" s="10" t="inlineStr">
        <is>
          <t>25 TBC / 30 4,080 / 35 4,440 / 40 4,560</t>
        </is>
      </c>
      <c r="H44" s="10" t="inlineStr">
        <is>
          <t>EUR</t>
        </is>
      </c>
      <c r="I44" s="41" t="inlineStr">
        <is>
          <t>Size-based</t>
        </is>
      </c>
      <c r="J44" s="41" t="inlineStr">
        <is>
          <t>Limited to 10 units per model / size. Black only. Speedy 25 price TBC from supplied list.</t>
        </is>
      </c>
    </row>
    <row r="45" ht="38.1" customHeight="1" s="44">
      <c r="A45" s="41" t="inlineStr">
        <is>
          <t>NFE CAPSULE</t>
        </is>
      </c>
      <c r="B45" s="41" t="inlineStr">
        <is>
          <t>Butterfly</t>
        </is>
      </c>
      <c r="C45" s="41" t="inlineStr">
        <is>
          <t>Limited Edition / 100% Leather</t>
        </is>
      </c>
      <c r="D45" s="41" t="inlineStr">
        <is>
          <t>Keepall</t>
        </is>
      </c>
      <c r="E45" s="41" t="inlineStr">
        <is>
          <t>45 / 50 / 55</t>
        </is>
      </c>
      <c r="F45" s="10" t="inlineStr">
        <is>
          <t>45 2,380 / 50 2,640 / 55 2,820</t>
        </is>
      </c>
      <c r="G45" s="10" t="inlineStr">
        <is>
          <t>45 4,775 / 50 5,280 / 55 5,640</t>
        </is>
      </c>
      <c r="H45" s="10" t="inlineStr">
        <is>
          <t>EUR</t>
        </is>
      </c>
      <c r="I45" s="41" t="inlineStr">
        <is>
          <t>Size-based</t>
        </is>
      </c>
      <c r="J45" s="41" t="inlineStr">
        <is>
          <t>Limited to 10 units per model / size. Black only.</t>
        </is>
      </c>
    </row>
    <row r="46" ht="38.1" customHeight="1" s="44">
      <c r="A46" s="41" t="inlineStr">
        <is>
          <t>NFE CAPSULE</t>
        </is>
      </c>
      <c r="B46" s="41" t="inlineStr">
        <is>
          <t>Butterfly</t>
        </is>
      </c>
      <c r="C46" s="41" t="inlineStr">
        <is>
          <t>Limited Edition / Hermès / 100% Leather</t>
        </is>
      </c>
      <c r="D46" s="41" t="inlineStr">
        <is>
          <t>Birkin / Hermès</t>
        </is>
      </c>
      <c r="E46" s="41" t="inlineStr">
        <is>
          <t>30 / 35 / 40</t>
        </is>
      </c>
      <c r="F46" s="10" t="inlineStr">
        <is>
          <t>30 29,990 / 35 28,250 / 40 27,960</t>
        </is>
      </c>
      <c r="G46" s="10" t="inlineStr">
        <is>
          <t>30 42,890 / 35 40,395 / 40 39,985</t>
        </is>
      </c>
      <c r="H46" s="10" t="inlineStr">
        <is>
          <t>EUR</t>
        </is>
      </c>
      <c r="I46" s="41" t="inlineStr">
        <is>
          <t>Size-based</t>
        </is>
      </c>
      <c r="J46" s="41" t="inlineStr">
        <is>
          <t>Made to order. Maximum 1 Hermès piece per model total, regardless of size. Black only.</t>
        </is>
      </c>
    </row>
    <row r="47" ht="38.1" customHeight="1" s="44">
      <c r="A47" s="41" t="inlineStr">
        <is>
          <t>NFE CAPSULE</t>
        </is>
      </c>
      <c r="B47" s="41" t="inlineStr">
        <is>
          <t>Snake</t>
        </is>
      </c>
      <c r="C47" s="41" t="inlineStr">
        <is>
          <t>Limited Edition / 100% Leather</t>
        </is>
      </c>
      <c r="D47" s="41" t="inlineStr">
        <is>
          <t>Speedy</t>
        </is>
      </c>
      <c r="E47" s="41" t="inlineStr">
        <is>
          <t>25 / 30 / 35 / 40</t>
        </is>
      </c>
      <c r="F47" s="10" t="inlineStr">
        <is>
          <t>25 TBC / 30 2,040 / 35 2,220 / 40 2,280</t>
        </is>
      </c>
      <c r="G47" s="10" t="inlineStr">
        <is>
          <t>25 TBC / 30 4,080 / 35 4,440 / 40 4,560</t>
        </is>
      </c>
      <c r="H47" s="10" t="inlineStr">
        <is>
          <t>EUR</t>
        </is>
      </c>
      <c r="I47" s="41" t="inlineStr">
        <is>
          <t>Size-based</t>
        </is>
      </c>
      <c r="J47" s="41" t="inlineStr">
        <is>
          <t>Limited to 10 units per model / size. Black only. Speedy 25 price TBC from supplied list.</t>
        </is>
      </c>
    </row>
    <row r="48" ht="38.1" customHeight="1" s="44">
      <c r="A48" s="41" t="inlineStr">
        <is>
          <t>NFE CAPSULE</t>
        </is>
      </c>
      <c r="B48" s="41" t="inlineStr">
        <is>
          <t>Snake</t>
        </is>
      </c>
      <c r="C48" s="41" t="inlineStr">
        <is>
          <t>Limited Edition / 100% Leather</t>
        </is>
      </c>
      <c r="D48" s="41" t="inlineStr">
        <is>
          <t>Keepall</t>
        </is>
      </c>
      <c r="E48" s="41" t="inlineStr">
        <is>
          <t>45 / 50 / 55</t>
        </is>
      </c>
      <c r="F48" s="10" t="inlineStr">
        <is>
          <t>45 2,380 / 50 2,640 / 55 2,820</t>
        </is>
      </c>
      <c r="G48" s="10" t="inlineStr">
        <is>
          <t>45 4,775 / 50 5,280 / 55 5,640</t>
        </is>
      </c>
      <c r="H48" s="10" t="inlineStr">
        <is>
          <t>EUR</t>
        </is>
      </c>
      <c r="I48" s="41" t="inlineStr">
        <is>
          <t>Size-based</t>
        </is>
      </c>
      <c r="J48" s="41" t="inlineStr">
        <is>
          <t>Limited to 10 units per model / size. Black only.</t>
        </is>
      </c>
    </row>
    <row r="49" ht="38.1" customHeight="1" s="44">
      <c r="A49" s="41" t="inlineStr">
        <is>
          <t>NFE CAPSULE</t>
        </is>
      </c>
      <c r="B49" s="41" t="inlineStr">
        <is>
          <t>Snake</t>
        </is>
      </c>
      <c r="C49" s="41" t="inlineStr">
        <is>
          <t>Limited Edition / Hermès / 100% Leather</t>
        </is>
      </c>
      <c r="D49" s="41" t="inlineStr">
        <is>
          <t>Birkin / Hermès</t>
        </is>
      </c>
      <c r="E49" s="41" t="inlineStr">
        <is>
          <t>30 / 35 / 40</t>
        </is>
      </c>
      <c r="F49" s="10" t="inlineStr">
        <is>
          <t>30 29,990 / 35 28,250 / 40 27,960</t>
        </is>
      </c>
      <c r="G49" s="10" t="inlineStr">
        <is>
          <t>30 42,890 / 35 40,395 / 40 39,985</t>
        </is>
      </c>
      <c r="H49" s="10" t="inlineStr">
        <is>
          <t>EUR</t>
        </is>
      </c>
      <c r="I49" s="41" t="inlineStr">
        <is>
          <t>Size-based</t>
        </is>
      </c>
      <c r="J49" s="41" t="inlineStr">
        <is>
          <t>Made to order. Maximum 1 Hermès piece per model total, regardless of size. Black only.</t>
        </is>
      </c>
    </row>
    <row r="50">
      <c r="A50" s="22" t="inlineStr">
        <is>
          <t>SIZE ADJUSTMENTS — APPLIED IN ORDER MATRIX</t>
        </is>
      </c>
    </row>
    <row r="51">
      <c r="A51" s="11" t="inlineStr">
        <is>
          <t>SILHOUETTE</t>
        </is>
      </c>
      <c r="B51" s="11" t="inlineStr">
        <is>
          <t>SIZE</t>
        </is>
      </c>
      <c r="C51" s="11" t="inlineStr">
        <is>
          <t>RRP ADJUSTMENT</t>
        </is>
      </c>
    </row>
    <row r="52">
      <c r="A52" s="49" t="inlineStr">
        <is>
          <t>Speedy</t>
        </is>
      </c>
      <c r="B52" s="49" t="inlineStr">
        <is>
          <t>25</t>
        </is>
      </c>
      <c r="C52" s="13" t="n">
        <v>0</v>
      </c>
    </row>
    <row r="53">
      <c r="A53" s="49" t="inlineStr">
        <is>
          <t>Speedy</t>
        </is>
      </c>
      <c r="B53" s="49" t="inlineStr">
        <is>
          <t>30</t>
        </is>
      </c>
      <c r="C53" s="13" t="n">
        <v>0</v>
      </c>
    </row>
    <row r="54">
      <c r="A54" s="49" t="inlineStr">
        <is>
          <t>Speedy</t>
        </is>
      </c>
    </row>
    <row r="55" ht="45" customHeight="1" s="44">
      <c r="A55" s="49" t="inlineStr">
        <is>
          <t>Speedy</t>
        </is>
      </c>
    </row>
    <row r="56">
      <c r="A56" s="49" t="inlineStr">
        <is>
          <t>Keepall</t>
        </is>
      </c>
      <c r="B56" s="49" t="inlineStr">
        <is>
          <t>45</t>
        </is>
      </c>
      <c r="C56" s="13" t="n">
        <v>0</v>
      </c>
    </row>
    <row r="57">
      <c r="A57" s="49" t="inlineStr">
        <is>
          <t>Keepall</t>
        </is>
      </c>
      <c r="B57" s="49" t="inlineStr">
        <is>
          <t>50</t>
        </is>
      </c>
      <c r="C57" s="13" t="n">
        <v>250</v>
      </c>
    </row>
    <row r="58">
      <c r="A58" s="49" t="inlineStr">
        <is>
          <t>Keepall</t>
        </is>
      </c>
      <c r="B58" s="49" t="inlineStr">
        <is>
          <t>55</t>
        </is>
      </c>
      <c r="C58" s="13" t="n">
        <v>500</v>
      </c>
    </row>
    <row r="59">
      <c r="A59" s="49" t="inlineStr">
        <is>
          <t>Neverfull</t>
        </is>
      </c>
      <c r="B59" s="49" t="inlineStr">
        <is>
          <t>PM</t>
        </is>
      </c>
      <c r="C59" s="13" t="n">
        <v>0</v>
      </c>
    </row>
    <row r="60">
      <c r="A60" s="49" t="inlineStr">
        <is>
          <t>Neverfull</t>
        </is>
      </c>
      <c r="B60" s="49" t="inlineStr">
        <is>
          <t>MM</t>
        </is>
      </c>
      <c r="C60" s="13" t="n">
        <v>400</v>
      </c>
    </row>
    <row r="61">
      <c r="A61" s="49" t="inlineStr">
        <is>
          <t>Neverfull</t>
        </is>
      </c>
      <c r="B61" s="49" t="inlineStr">
        <is>
          <t>GM</t>
        </is>
      </c>
      <c r="C61" s="13" t="n">
        <v>800</v>
      </c>
    </row>
    <row r="63">
      <c r="A63" s="46" t="inlineStr">
        <is>
          <t>SOURCE / MARKET CHECK</t>
        </is>
      </c>
    </row>
    <row r="64" ht="261.95" customHeight="1" s="44">
      <c r="A64" s="21" t="inlineStr">
        <is>
          <t>Philip Karto public references checked 2026-08-23: https://philipkarto.com/collections ; current public starting points observed around Speedy $3,400, Keepall $3,980, Neverfull $4,950, with selected mixed-media/Python executions higher. Pricing above intentionally preserves or moderately adjusts those anchors rather than applying a broad price increase.</t>
        </is>
      </c>
    </row>
  </sheetData>
  <autoFilter ref="A5:J49"/>
  <mergeCells count="5">
    <mergeCell ref="A1:J1"/>
    <mergeCell ref="A3:J3"/>
    <mergeCell ref="A55:J55"/>
    <mergeCell ref="A54:J54"/>
    <mergeCell ref="A41:J4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30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ColWidth="8.85546875" defaultRowHeight="15"/>
  <cols>
    <col width="10" customWidth="1" style="44" min="1" max="1"/>
    <col width="26" customWidth="1" style="44" min="2" max="2"/>
    <col width="18" customWidth="1" style="44" min="3" max="4"/>
    <col width="10" customWidth="1" style="44" min="5" max="5"/>
    <col width="22" customWidth="1" style="44" min="6" max="6"/>
    <col width="26" customWidth="1" style="44" min="7" max="7"/>
    <col width="15" customWidth="1" style="44" min="8" max="8"/>
    <col width="10" customWidth="1" style="44" min="9" max="9"/>
    <col width="8" customWidth="1" style="44" min="10" max="10"/>
    <col width="11" customWidth="1" style="44" min="11" max="11"/>
    <col width="14" customWidth="1" style="44" min="12" max="13"/>
    <col width="18" customWidth="1" style="44" min="14" max="14"/>
    <col width="16" customWidth="1" style="44" min="15" max="15"/>
    <col width="40" customWidth="1" style="44" min="16" max="16"/>
  </cols>
  <sheetData>
    <row r="1" ht="24" customHeight="1" s="44">
      <c r="A1" s="39" t="inlineStr">
        <is>
          <t>PHILIP KARTO  |  TRANOI 2026  |  BAGS COLLECTION</t>
        </is>
      </c>
    </row>
    <row r="3" ht="30" customHeight="1" s="44">
      <c r="A3" s="45" t="inlineStr">
        <is>
          <t>SKU ORDER MATRIX</t>
        </is>
      </c>
    </row>
    <row r="4" ht="33.95" customHeight="1" s="44">
      <c r="A4" s="38" t="inlineStr">
        <is>
          <t>Operational order sheet — one row per model / silhouette / size / color so pricing, SKU, EAN and ordered quantity can be managed at SKU level. ALL WHOLESALE VALUES ARE IN EUR.</t>
        </is>
      </c>
    </row>
    <row r="6" ht="44.1" customHeight="1" s="44">
      <c r="A6" s="3" t="inlineStr">
        <is>
          <t>EDITION</t>
        </is>
      </c>
      <c r="B6" s="3" t="inlineStr">
        <is>
          <t>MODEL</t>
        </is>
      </c>
      <c r="C6" s="3" t="inlineStr">
        <is>
          <t>SKU</t>
        </is>
      </c>
      <c r="D6" s="3" t="inlineStr">
        <is>
          <t>SILHOUETTE</t>
        </is>
      </c>
      <c r="E6" s="3" t="inlineStr">
        <is>
          <t>SIZE</t>
        </is>
      </c>
      <c r="F6" s="3" t="inlineStr">
        <is>
          <t>COLOR</t>
        </is>
      </c>
      <c r="G6" s="3" t="inlineStr">
        <is>
          <t>EXECUTION</t>
        </is>
      </c>
      <c r="H6" s="3" t="inlineStr">
        <is>
          <t>WHOLESALE PRICE
(EUR)</t>
        </is>
      </c>
      <c r="I6" s="3" t="inlineStr">
        <is>
          <t>PRICE CURRENCY</t>
        </is>
      </c>
      <c r="J6" s="3" t="inlineStr">
        <is>
          <t>MOQ</t>
        </is>
      </c>
      <c r="K6" s="3" t="inlineStr">
        <is>
          <t>ORDER QTY</t>
        </is>
      </c>
      <c r="L6" s="3" t="inlineStr">
        <is>
          <t>LINE TOTAL</t>
        </is>
      </c>
      <c r="M6" s="3" t="inlineStr">
        <is>
          <t>MOQ STATUS</t>
        </is>
      </c>
      <c r="N6" s="3" t="inlineStr">
        <is>
          <t>EAN / BARCODE</t>
        </is>
      </c>
      <c r="O6" s="3" t="inlineStr">
        <is>
          <t>DELIVERY DATE</t>
        </is>
      </c>
      <c r="P6" s="3" t="inlineStr">
        <is>
          <t>REMARKS</t>
        </is>
      </c>
    </row>
    <row r="7" ht="30" customHeight="1" s="44">
      <c r="A7" s="15" t="inlineStr">
        <is>
          <t>PK01</t>
        </is>
      </c>
      <c r="B7" s="15" t="inlineStr">
        <is>
          <t>Simple Black</t>
        </is>
      </c>
      <c r="C7" s="20" t="n"/>
      <c r="D7" s="15" t="inlineStr">
        <is>
          <t>Speedy</t>
        </is>
      </c>
      <c r="E7" s="15" t="inlineStr">
        <is>
          <t>25</t>
        </is>
      </c>
      <c r="F7" s="15" t="inlineStr">
        <is>
          <t>Single color</t>
        </is>
      </c>
      <c r="G7" s="15" t="inlineStr">
        <is>
          <t>Hand Painted</t>
        </is>
      </c>
      <c r="H7" s="32" t="n">
        <v>1750</v>
      </c>
      <c r="I7" s="18" t="inlineStr">
        <is>
          <t>EUR</t>
        </is>
      </c>
      <c r="J7" s="18" t="n">
        <v>1</v>
      </c>
      <c r="K7" s="20" t="n"/>
      <c r="L7" s="33">
        <f>IF(OR(H7="",K7=0),"",H7*K7)</f>
        <v/>
      </c>
      <c r="M7" s="34">
        <f>IF(K7=0,"",IF(K7&gt;=J7,"OK","BELOW MOQ"))</f>
        <v/>
      </c>
      <c r="N7" s="20" t="n"/>
      <c r="O7" s="35" t="n"/>
      <c r="P7" s="15" t="inlineStr">
        <is>
          <t>Availability subject to confirmation.</t>
        </is>
      </c>
    </row>
    <row r="8" ht="30" customHeight="1" s="44">
      <c r="A8" s="15" t="inlineStr">
        <is>
          <t>PK01</t>
        </is>
      </c>
      <c r="B8" s="15" t="inlineStr">
        <is>
          <t>Simple Black</t>
        </is>
      </c>
      <c r="C8" s="20" t="n"/>
      <c r="D8" s="15" t="inlineStr">
        <is>
          <t>Speedy</t>
        </is>
      </c>
      <c r="E8" s="15" t="inlineStr">
        <is>
          <t>30</t>
        </is>
      </c>
      <c r="F8" s="15" t="inlineStr">
        <is>
          <t>Single color</t>
        </is>
      </c>
      <c r="G8" s="15" t="inlineStr">
        <is>
          <t>Hand Painted</t>
        </is>
      </c>
      <c r="H8" s="32" t="n">
        <v>1750</v>
      </c>
      <c r="I8" s="18" t="inlineStr">
        <is>
          <t>EUR</t>
        </is>
      </c>
      <c r="J8" s="18" t="n">
        <v>1</v>
      </c>
      <c r="K8" s="20" t="n"/>
      <c r="L8" s="33">
        <f>IF(OR(H8="",K8=0),"",H8*K8)</f>
        <v/>
      </c>
      <c r="M8" s="34">
        <f>IF(K8=0,"",IF(K8&gt;=J8,"OK","BELOW MOQ"))</f>
        <v/>
      </c>
      <c r="N8" s="20" t="n"/>
      <c r="O8" s="35" t="n"/>
      <c r="P8" s="15" t="inlineStr">
        <is>
          <t>Availability subject to confirmation.</t>
        </is>
      </c>
    </row>
    <row r="9" ht="30" customHeight="1" s="44">
      <c r="A9" s="15" t="inlineStr">
        <is>
          <t>PK01</t>
        </is>
      </c>
      <c r="B9" s="15" t="inlineStr">
        <is>
          <t>Simple Black</t>
        </is>
      </c>
      <c r="C9" s="20" t="n"/>
      <c r="D9" s="15" t="inlineStr">
        <is>
          <t>Speedy</t>
        </is>
      </c>
      <c r="E9" s="15" t="inlineStr">
        <is>
          <t>35</t>
        </is>
      </c>
      <c r="F9" s="15" t="inlineStr">
        <is>
          <t>Single color</t>
        </is>
      </c>
      <c r="G9" s="15" t="inlineStr">
        <is>
          <t>Hand Painted</t>
        </is>
      </c>
      <c r="H9" s="32" t="n">
        <v>1850</v>
      </c>
      <c r="I9" s="18" t="inlineStr">
        <is>
          <t>EUR</t>
        </is>
      </c>
      <c r="J9" s="18" t="n">
        <v>1</v>
      </c>
      <c r="K9" s="20" t="n"/>
      <c r="L9" s="33">
        <f>IF(OR(H9="",K9=0),"",H9*K9)</f>
        <v/>
      </c>
      <c r="M9" s="34">
        <f>IF(K9=0,"",IF(K9&gt;=J9,"OK","BELOW MOQ"))</f>
        <v/>
      </c>
      <c r="N9" s="20" t="n"/>
      <c r="O9" s="35" t="n"/>
      <c r="P9" s="15" t="inlineStr">
        <is>
          <t>Availability subject to confirmation.</t>
        </is>
      </c>
    </row>
    <row r="10" ht="30" customHeight="1" s="44">
      <c r="A10" s="15" t="inlineStr">
        <is>
          <t>PK01</t>
        </is>
      </c>
      <c r="B10" s="15" t="inlineStr">
        <is>
          <t>Simple Black</t>
        </is>
      </c>
      <c r="C10" s="20" t="n"/>
      <c r="D10" s="15" t="inlineStr">
        <is>
          <t>Speedy</t>
        </is>
      </c>
      <c r="E10" s="15" t="inlineStr">
        <is>
          <t>40</t>
        </is>
      </c>
      <c r="F10" s="15" t="inlineStr">
        <is>
          <t>Single color</t>
        </is>
      </c>
      <c r="G10" s="15" t="inlineStr">
        <is>
          <t>Hand Painted</t>
        </is>
      </c>
      <c r="H10" s="32" t="n">
        <v>1900</v>
      </c>
      <c r="I10" s="18" t="inlineStr">
        <is>
          <t>EUR</t>
        </is>
      </c>
      <c r="J10" s="18" t="n">
        <v>1</v>
      </c>
      <c r="K10" s="20" t="n"/>
      <c r="L10" s="33">
        <f>IF(OR(H10="",K10=0),"",H10*K10)</f>
        <v/>
      </c>
      <c r="M10" s="34">
        <f>IF(K10=0,"",IF(K10&gt;=J10,"OK","BELOW MOQ"))</f>
        <v/>
      </c>
      <c r="N10" s="20" t="n"/>
      <c r="O10" s="35" t="n"/>
      <c r="P10" s="15" t="inlineStr">
        <is>
          <t>Availability subject to confirmation.</t>
        </is>
      </c>
    </row>
    <row r="11" ht="30" customHeight="1" s="44">
      <c r="A11" s="15" t="inlineStr">
        <is>
          <t>PK01</t>
        </is>
      </c>
      <c r="B11" s="15" t="inlineStr">
        <is>
          <t>Simple Black</t>
        </is>
      </c>
      <c r="C11" s="20" t="n"/>
      <c r="D11" s="15" t="inlineStr">
        <is>
          <t>Keepall</t>
        </is>
      </c>
      <c r="E11" s="15" t="inlineStr">
        <is>
          <t>45</t>
        </is>
      </c>
      <c r="F11" s="15" t="inlineStr">
        <is>
          <t>Single color</t>
        </is>
      </c>
      <c r="G11" s="15" t="inlineStr">
        <is>
          <t>Hand Painted</t>
        </is>
      </c>
      <c r="H11" s="32" t="n">
        <v>2050</v>
      </c>
      <c r="I11" s="18" t="inlineStr">
        <is>
          <t>EUR</t>
        </is>
      </c>
      <c r="J11" s="18" t="n">
        <v>1</v>
      </c>
      <c r="K11" s="20" t="n"/>
      <c r="L11" s="33">
        <f>IF(OR(H11="",K11=0),"",H11*K11)</f>
        <v/>
      </c>
      <c r="M11" s="34">
        <f>IF(K11=0,"",IF(K11&gt;=J11,"OK","BELOW MOQ"))</f>
        <v/>
      </c>
      <c r="N11" s="20" t="n"/>
      <c r="O11" s="35" t="n"/>
      <c r="P11" s="15" t="inlineStr">
        <is>
          <t>Availability subject to confirmation.</t>
        </is>
      </c>
    </row>
    <row r="12" ht="30" customHeight="1" s="44">
      <c r="A12" s="15" t="inlineStr">
        <is>
          <t>PK01</t>
        </is>
      </c>
      <c r="B12" s="15" t="inlineStr">
        <is>
          <t>Simple Black</t>
        </is>
      </c>
      <c r="C12" s="20" t="n"/>
      <c r="D12" s="15" t="inlineStr">
        <is>
          <t>Keepall</t>
        </is>
      </c>
      <c r="E12" s="15" t="inlineStr">
        <is>
          <t>50</t>
        </is>
      </c>
      <c r="F12" s="15" t="inlineStr">
        <is>
          <t>Single color</t>
        </is>
      </c>
      <c r="G12" s="15" t="inlineStr">
        <is>
          <t>Hand Painted</t>
        </is>
      </c>
      <c r="H12" s="32" t="n">
        <v>2200</v>
      </c>
      <c r="I12" s="18" t="inlineStr">
        <is>
          <t>EUR</t>
        </is>
      </c>
      <c r="J12" s="18" t="n">
        <v>1</v>
      </c>
      <c r="K12" s="20" t="n"/>
      <c r="L12" s="33">
        <f>IF(OR(H12="",K12=0),"",H12*K12)</f>
        <v/>
      </c>
      <c r="M12" s="34">
        <f>IF(K12=0,"",IF(K12&gt;=J12,"OK","BELOW MOQ"))</f>
        <v/>
      </c>
      <c r="N12" s="20" t="n"/>
      <c r="O12" s="35" t="n"/>
      <c r="P12" s="15" t="inlineStr">
        <is>
          <t>Availability subject to confirmation.</t>
        </is>
      </c>
    </row>
    <row r="13" ht="30" customHeight="1" s="44">
      <c r="A13" s="15" t="inlineStr">
        <is>
          <t>PK01</t>
        </is>
      </c>
      <c r="B13" s="15" t="inlineStr">
        <is>
          <t>Simple Black</t>
        </is>
      </c>
      <c r="C13" s="20" t="n"/>
      <c r="D13" s="15" t="inlineStr">
        <is>
          <t>Keepall</t>
        </is>
      </c>
      <c r="E13" s="15" t="inlineStr">
        <is>
          <t>55</t>
        </is>
      </c>
      <c r="F13" s="15" t="inlineStr">
        <is>
          <t>Single color</t>
        </is>
      </c>
      <c r="G13" s="15" t="inlineStr">
        <is>
          <t>Hand Painted</t>
        </is>
      </c>
      <c r="H13" s="32" t="n">
        <v>2350</v>
      </c>
      <c r="I13" s="18" t="inlineStr">
        <is>
          <t>EUR</t>
        </is>
      </c>
      <c r="J13" s="18" t="n">
        <v>1</v>
      </c>
      <c r="K13" s="20" t="n"/>
      <c r="L13" s="33">
        <f>IF(OR(H13="",K13=0),"",H13*K13)</f>
        <v/>
      </c>
      <c r="M13" s="34">
        <f>IF(K13=0,"",IF(K13&gt;=J13,"OK","BELOW MOQ"))</f>
        <v/>
      </c>
      <c r="N13" s="20" t="n"/>
      <c r="O13" s="35" t="n"/>
      <c r="P13" s="15" t="inlineStr">
        <is>
          <t>Availability subject to confirmation.</t>
        </is>
      </c>
    </row>
    <row r="14" ht="30" customHeight="1" s="44">
      <c r="A14" s="15" t="inlineStr">
        <is>
          <t>PK01</t>
        </is>
      </c>
      <c r="B14" s="15" t="inlineStr">
        <is>
          <t>Rainbow</t>
        </is>
      </c>
      <c r="C14" s="20" t="n"/>
      <c r="D14" s="15" t="inlineStr">
        <is>
          <t>Speedy</t>
        </is>
      </c>
      <c r="E14" s="15" t="inlineStr">
        <is>
          <t>25</t>
        </is>
      </c>
      <c r="F14" s="15" t="inlineStr">
        <is>
          <t>White / Purple / Blue</t>
        </is>
      </c>
      <c r="G14" s="15" t="inlineStr">
        <is>
          <t>Hand Painted</t>
        </is>
      </c>
      <c r="H14" s="32" t="n">
        <v>1750</v>
      </c>
      <c r="I14" s="18" t="inlineStr">
        <is>
          <t>EUR</t>
        </is>
      </c>
      <c r="J14" s="18" t="n">
        <v>1</v>
      </c>
      <c r="K14" s="20" t="n"/>
      <c r="L14" s="33">
        <f>IF(OR(H14="",K14=0),"",H14*K14)</f>
        <v/>
      </c>
      <c r="M14" s="34">
        <f>IF(K14=0,"",IF(K14&gt;=J14,"OK","BELOW MOQ"))</f>
        <v/>
      </c>
      <c r="N14" s="20" t="n"/>
      <c r="O14" s="35" t="n"/>
      <c r="P14" s="15" t="inlineStr">
        <is>
          <t>Availability subject to confirmation.</t>
        </is>
      </c>
    </row>
    <row r="15" ht="30" customHeight="1" s="44">
      <c r="A15" s="15" t="inlineStr">
        <is>
          <t>PK01</t>
        </is>
      </c>
      <c r="B15" s="15" t="inlineStr">
        <is>
          <t>Rainbow</t>
        </is>
      </c>
      <c r="C15" s="20" t="n"/>
      <c r="D15" s="15" t="inlineStr">
        <is>
          <t>Speedy</t>
        </is>
      </c>
      <c r="E15" s="15" t="inlineStr">
        <is>
          <t>30</t>
        </is>
      </c>
      <c r="F15" s="15" t="inlineStr">
        <is>
          <t>White / Purple / Blue</t>
        </is>
      </c>
      <c r="G15" s="15" t="inlineStr">
        <is>
          <t>Hand Painted</t>
        </is>
      </c>
      <c r="H15" s="32" t="n">
        <v>1750</v>
      </c>
      <c r="I15" s="18" t="inlineStr">
        <is>
          <t>EUR</t>
        </is>
      </c>
      <c r="J15" s="18" t="n">
        <v>1</v>
      </c>
      <c r="K15" s="20" t="n"/>
      <c r="L15" s="33">
        <f>IF(OR(H15="",K15=0),"",H15*K15)</f>
        <v/>
      </c>
      <c r="M15" s="34">
        <f>IF(K15=0,"",IF(K15&gt;=J15,"OK","BELOW MOQ"))</f>
        <v/>
      </c>
      <c r="N15" s="20" t="n"/>
      <c r="O15" s="35" t="n"/>
      <c r="P15" s="15" t="inlineStr">
        <is>
          <t>Availability subject to confirmation.</t>
        </is>
      </c>
    </row>
    <row r="16" ht="30" customHeight="1" s="44">
      <c r="A16" s="15" t="inlineStr">
        <is>
          <t>PK01</t>
        </is>
      </c>
      <c r="B16" s="15" t="inlineStr">
        <is>
          <t>Rainbow</t>
        </is>
      </c>
      <c r="C16" s="20" t="n"/>
      <c r="D16" s="15" t="inlineStr">
        <is>
          <t>Speedy</t>
        </is>
      </c>
      <c r="E16" s="15" t="inlineStr">
        <is>
          <t>35</t>
        </is>
      </c>
      <c r="F16" s="15" t="inlineStr">
        <is>
          <t>White / Purple / Blue</t>
        </is>
      </c>
      <c r="G16" s="15" t="inlineStr">
        <is>
          <t>Hand Painted</t>
        </is>
      </c>
      <c r="H16" s="32" t="n">
        <v>1850</v>
      </c>
      <c r="I16" s="18" t="inlineStr">
        <is>
          <t>EUR</t>
        </is>
      </c>
      <c r="J16" s="18" t="n">
        <v>1</v>
      </c>
      <c r="K16" s="20" t="n"/>
      <c r="L16" s="33">
        <f>IF(OR(H16="",K16=0),"",H16*K16)</f>
        <v/>
      </c>
      <c r="M16" s="34">
        <f>IF(K16=0,"",IF(K16&gt;=J16,"OK","BELOW MOQ"))</f>
        <v/>
      </c>
      <c r="N16" s="20" t="n"/>
      <c r="O16" s="35" t="n"/>
      <c r="P16" s="15" t="inlineStr">
        <is>
          <t>Availability subject to confirmation.</t>
        </is>
      </c>
    </row>
    <row r="17" ht="30" customHeight="1" s="44">
      <c r="A17" s="15" t="inlineStr">
        <is>
          <t>PK01</t>
        </is>
      </c>
      <c r="B17" s="15" t="inlineStr">
        <is>
          <t>Rainbow</t>
        </is>
      </c>
      <c r="C17" s="20" t="n"/>
      <c r="D17" s="15" t="inlineStr">
        <is>
          <t>Speedy</t>
        </is>
      </c>
      <c r="E17" s="15" t="inlineStr">
        <is>
          <t>40</t>
        </is>
      </c>
      <c r="F17" s="15" t="inlineStr">
        <is>
          <t>White / Purple / Blue</t>
        </is>
      </c>
      <c r="G17" s="15" t="inlineStr">
        <is>
          <t>Hand Painted</t>
        </is>
      </c>
      <c r="H17" s="32" t="n">
        <v>1900</v>
      </c>
      <c r="I17" s="18" t="inlineStr">
        <is>
          <t>EUR</t>
        </is>
      </c>
      <c r="J17" s="18" t="n">
        <v>1</v>
      </c>
      <c r="K17" s="20" t="n"/>
      <c r="L17" s="33">
        <f>IF(OR(H17="",K17=0),"",H17*K17)</f>
        <v/>
      </c>
      <c r="M17" s="34">
        <f>IF(K17=0,"",IF(K17&gt;=J17,"OK","BELOW MOQ"))</f>
        <v/>
      </c>
      <c r="N17" s="20" t="n"/>
      <c r="O17" s="35" t="n"/>
      <c r="P17" s="15" t="inlineStr">
        <is>
          <t>Availability subject to confirmation.</t>
        </is>
      </c>
    </row>
    <row r="18" ht="30" customHeight="1" s="44">
      <c r="A18" s="15" t="inlineStr">
        <is>
          <t>PK01</t>
        </is>
      </c>
      <c r="B18" s="15" t="inlineStr">
        <is>
          <t>Rainbow</t>
        </is>
      </c>
      <c r="C18" s="20" t="n"/>
      <c r="D18" s="15" t="inlineStr">
        <is>
          <t>Keepall</t>
        </is>
      </c>
      <c r="E18" s="15" t="inlineStr">
        <is>
          <t>45</t>
        </is>
      </c>
      <c r="F18" s="15" t="inlineStr">
        <is>
          <t>White / Purple / Blue</t>
        </is>
      </c>
      <c r="G18" s="15" t="inlineStr">
        <is>
          <t>Hand Painted</t>
        </is>
      </c>
      <c r="H18" s="32" t="n">
        <v>2050</v>
      </c>
      <c r="I18" s="18" t="inlineStr">
        <is>
          <t>EUR</t>
        </is>
      </c>
      <c r="J18" s="18" t="n">
        <v>1</v>
      </c>
      <c r="K18" s="20" t="n"/>
      <c r="L18" s="33">
        <f>IF(OR(H18="",K18=0),"",H18*K18)</f>
        <v/>
      </c>
      <c r="M18" s="34">
        <f>IF(K18=0,"",IF(K18&gt;=J18,"OK","BELOW MOQ"))</f>
        <v/>
      </c>
      <c r="N18" s="20" t="n"/>
      <c r="O18" s="35" t="n"/>
      <c r="P18" s="15" t="inlineStr">
        <is>
          <t>Availability subject to confirmation.</t>
        </is>
      </c>
    </row>
    <row r="19" ht="30" customHeight="1" s="44">
      <c r="A19" s="15" t="inlineStr">
        <is>
          <t>PK01</t>
        </is>
      </c>
      <c r="B19" s="15" t="inlineStr">
        <is>
          <t>Rainbow</t>
        </is>
      </c>
      <c r="C19" s="20" t="n"/>
      <c r="D19" s="15" t="inlineStr">
        <is>
          <t>Keepall</t>
        </is>
      </c>
      <c r="E19" s="15" t="inlineStr">
        <is>
          <t>50</t>
        </is>
      </c>
      <c r="F19" s="15" t="inlineStr">
        <is>
          <t>White / Purple / Blue</t>
        </is>
      </c>
      <c r="G19" s="15" t="inlineStr">
        <is>
          <t>Hand Painted</t>
        </is>
      </c>
      <c r="H19" s="32" t="n">
        <v>2200</v>
      </c>
      <c r="I19" s="18" t="inlineStr">
        <is>
          <t>EUR</t>
        </is>
      </c>
      <c r="J19" s="18" t="n">
        <v>1</v>
      </c>
      <c r="K19" s="20" t="n"/>
      <c r="L19" s="33">
        <f>IF(OR(H19="",K19=0),"",H19*K19)</f>
        <v/>
      </c>
      <c r="M19" s="34">
        <f>IF(K19=0,"",IF(K19&gt;=J19,"OK","BELOW MOQ"))</f>
        <v/>
      </c>
      <c r="N19" s="20" t="n"/>
      <c r="O19" s="35" t="n"/>
      <c r="P19" s="15" t="inlineStr">
        <is>
          <t>Availability subject to confirmation.</t>
        </is>
      </c>
    </row>
    <row r="20" ht="30" customHeight="1" s="44">
      <c r="A20" s="15" t="inlineStr">
        <is>
          <t>PK01</t>
        </is>
      </c>
      <c r="B20" s="15" t="inlineStr">
        <is>
          <t>Rainbow</t>
        </is>
      </c>
      <c r="C20" s="20" t="n"/>
      <c r="D20" s="15" t="inlineStr">
        <is>
          <t>Keepall</t>
        </is>
      </c>
      <c r="E20" s="15" t="inlineStr">
        <is>
          <t>55</t>
        </is>
      </c>
      <c r="F20" s="15" t="inlineStr">
        <is>
          <t>White / Purple / Blue</t>
        </is>
      </c>
      <c r="G20" s="15" t="inlineStr">
        <is>
          <t>Hand Painted</t>
        </is>
      </c>
      <c r="H20" s="32" t="n">
        <v>2350</v>
      </c>
      <c r="I20" s="18" t="inlineStr">
        <is>
          <t>EUR</t>
        </is>
      </c>
      <c r="J20" s="18" t="n">
        <v>1</v>
      </c>
      <c r="K20" s="20" t="n"/>
      <c r="L20" s="33">
        <f>IF(OR(H20="",K20=0),"",H20*K20)</f>
        <v/>
      </c>
      <c r="M20" s="34">
        <f>IF(K20=0,"",IF(K20&gt;=J20,"OK","BELOW MOQ"))</f>
        <v/>
      </c>
      <c r="N20" s="20" t="n"/>
      <c r="O20" s="35" t="n"/>
      <c r="P20" s="15" t="inlineStr">
        <is>
          <t>Availability subject to confirmation.</t>
        </is>
      </c>
    </row>
    <row r="21" ht="30" customHeight="1" s="44">
      <c r="A21" s="15" t="inlineStr">
        <is>
          <t>PK01</t>
        </is>
      </c>
      <c r="B21" s="15" t="inlineStr">
        <is>
          <t>Rainbow</t>
        </is>
      </c>
      <c r="C21" s="20" t="n"/>
      <c r="D21" s="15" t="inlineStr">
        <is>
          <t>Neverfull</t>
        </is>
      </c>
      <c r="E21" s="15" t="inlineStr">
        <is>
          <t>PM</t>
        </is>
      </c>
      <c r="F21" s="15" t="inlineStr">
        <is>
          <t>White / Purple / Blue</t>
        </is>
      </c>
      <c r="G21" s="15" t="inlineStr">
        <is>
          <t>Hand Painted</t>
        </is>
      </c>
      <c r="H21" s="32" t="n">
        <v>2400</v>
      </c>
      <c r="I21" s="18" t="inlineStr">
        <is>
          <t>EUR</t>
        </is>
      </c>
      <c r="J21" s="18" t="n">
        <v>1</v>
      </c>
      <c r="K21" s="20" t="n"/>
      <c r="L21" s="33">
        <f>IF(OR(H21="",K21=0),"",H21*K21)</f>
        <v/>
      </c>
      <c r="M21" s="34">
        <f>IF(K21=0,"",IF(K21&gt;=J21,"OK","BELOW MOQ"))</f>
        <v/>
      </c>
      <c r="N21" s="20" t="n"/>
      <c r="O21" s="35" t="n"/>
      <c r="P21" s="15" t="inlineStr">
        <is>
          <t>Availability subject to confirmation.</t>
        </is>
      </c>
    </row>
    <row r="22" ht="30" customHeight="1" s="44">
      <c r="A22" s="15" t="inlineStr">
        <is>
          <t>PK01</t>
        </is>
      </c>
      <c r="B22" s="15" t="inlineStr">
        <is>
          <t>Rainbow</t>
        </is>
      </c>
      <c r="C22" s="20" t="n"/>
      <c r="D22" s="15" t="inlineStr">
        <is>
          <t>Neverfull</t>
        </is>
      </c>
      <c r="E22" s="15" t="inlineStr">
        <is>
          <t>MM</t>
        </is>
      </c>
      <c r="F22" s="15" t="inlineStr">
        <is>
          <t>White / Purple / Blue</t>
        </is>
      </c>
      <c r="G22" s="15" t="inlineStr">
        <is>
          <t>Hand Painted</t>
        </is>
      </c>
      <c r="H22" s="32" t="n">
        <v>2650</v>
      </c>
      <c r="I22" s="18" t="inlineStr">
        <is>
          <t>EUR</t>
        </is>
      </c>
      <c r="J22" s="18" t="n">
        <v>1</v>
      </c>
      <c r="K22" s="20" t="n"/>
      <c r="L22" s="33">
        <f>IF(OR(H22="",K22=0),"",H22*K22)</f>
        <v/>
      </c>
      <c r="M22" s="34">
        <f>IF(K22=0,"",IF(K22&gt;=J22,"OK","BELOW MOQ"))</f>
        <v/>
      </c>
      <c r="N22" s="20" t="n"/>
      <c r="O22" s="35" t="n"/>
      <c r="P22" s="15" t="inlineStr">
        <is>
          <t>Availability subject to confirmation.</t>
        </is>
      </c>
    </row>
    <row r="23" ht="30" customHeight="1" s="44">
      <c r="A23" s="15" t="inlineStr">
        <is>
          <t>PK01</t>
        </is>
      </c>
      <c r="B23" s="15" t="inlineStr">
        <is>
          <t>Rainbow</t>
        </is>
      </c>
      <c r="C23" s="20" t="n"/>
      <c r="D23" s="15" t="inlineStr">
        <is>
          <t>Neverfull</t>
        </is>
      </c>
      <c r="E23" s="15" t="inlineStr">
        <is>
          <t>GM</t>
        </is>
      </c>
      <c r="F23" s="15" t="inlineStr">
        <is>
          <t>White / Purple / Blue</t>
        </is>
      </c>
      <c r="G23" s="15" t="inlineStr">
        <is>
          <t>Hand Painted</t>
        </is>
      </c>
      <c r="H23" s="32" t="n">
        <v>2850</v>
      </c>
      <c r="I23" s="18" t="inlineStr">
        <is>
          <t>EUR</t>
        </is>
      </c>
      <c r="J23" s="18" t="n">
        <v>1</v>
      </c>
      <c r="K23" s="20" t="n"/>
      <c r="L23" s="33">
        <f>IF(OR(H23="",K23=0),"",H23*K23)</f>
        <v/>
      </c>
      <c r="M23" s="34">
        <f>IF(K23=0,"",IF(K23&gt;=J23,"OK","BELOW MOQ"))</f>
        <v/>
      </c>
      <c r="N23" s="20" t="n"/>
      <c r="O23" s="35" t="n"/>
      <c r="P23" s="15" t="inlineStr">
        <is>
          <t>Availability subject to confirmation.</t>
        </is>
      </c>
    </row>
    <row r="24" ht="30" customHeight="1" s="44">
      <c r="A24" s="15" t="inlineStr">
        <is>
          <t>PK01</t>
        </is>
      </c>
      <c r="B24" s="15" t="inlineStr">
        <is>
          <t>Rainbow</t>
        </is>
      </c>
      <c r="C24" s="20" t="n"/>
      <c r="D24" s="15" t="inlineStr">
        <is>
          <t>Speedy</t>
        </is>
      </c>
      <c r="E24" s="15" t="inlineStr">
        <is>
          <t>25</t>
        </is>
      </c>
      <c r="F24" s="15" t="inlineStr">
        <is>
          <t>Black / Grey / Off White</t>
        </is>
      </c>
      <c r="G24" s="15" t="inlineStr">
        <is>
          <t>Hand Painted</t>
        </is>
      </c>
      <c r="H24" s="32" t="n">
        <v>1750</v>
      </c>
      <c r="I24" s="18" t="inlineStr">
        <is>
          <t>EUR</t>
        </is>
      </c>
      <c r="J24" s="18" t="n">
        <v>1</v>
      </c>
      <c r="K24" s="20" t="n"/>
      <c r="L24" s="33">
        <f>IF(OR(H24="",K24=0),"",H24*K24)</f>
        <v/>
      </c>
      <c r="M24" s="34">
        <f>IF(K24=0,"",IF(K24&gt;=J24,"OK","BELOW MOQ"))</f>
        <v/>
      </c>
      <c r="N24" s="20" t="n"/>
      <c r="O24" s="35" t="n"/>
      <c r="P24" s="15" t="inlineStr">
        <is>
          <t>Availability subject to confirmation.</t>
        </is>
      </c>
    </row>
    <row r="25" ht="30" customHeight="1" s="44">
      <c r="A25" s="15" t="inlineStr">
        <is>
          <t>PK01</t>
        </is>
      </c>
      <c r="B25" s="15" t="inlineStr">
        <is>
          <t>Rainbow</t>
        </is>
      </c>
      <c r="C25" s="20" t="n"/>
      <c r="D25" s="15" t="inlineStr">
        <is>
          <t>Speedy</t>
        </is>
      </c>
      <c r="E25" s="15" t="inlineStr">
        <is>
          <t>30</t>
        </is>
      </c>
      <c r="F25" s="15" t="inlineStr">
        <is>
          <t>Black / Grey / Off White</t>
        </is>
      </c>
      <c r="G25" s="15" t="inlineStr">
        <is>
          <t>Hand Painted</t>
        </is>
      </c>
      <c r="H25" s="32" t="n">
        <v>1750</v>
      </c>
      <c r="I25" s="18" t="inlineStr">
        <is>
          <t>EUR</t>
        </is>
      </c>
      <c r="J25" s="18" t="n">
        <v>1</v>
      </c>
      <c r="K25" s="20" t="n"/>
      <c r="L25" s="33">
        <f>IF(OR(H25="",K25=0),"",H25*K25)</f>
        <v/>
      </c>
      <c r="M25" s="34">
        <f>IF(K25=0,"",IF(K25&gt;=J25,"OK","BELOW MOQ"))</f>
        <v/>
      </c>
      <c r="N25" s="20" t="n"/>
      <c r="O25" s="35" t="n"/>
      <c r="P25" s="15" t="inlineStr">
        <is>
          <t>Availability subject to confirmation.</t>
        </is>
      </c>
    </row>
    <row r="26" ht="30" customHeight="1" s="44">
      <c r="A26" s="15" t="inlineStr">
        <is>
          <t>PK01</t>
        </is>
      </c>
      <c r="B26" s="15" t="inlineStr">
        <is>
          <t>Rainbow</t>
        </is>
      </c>
      <c r="C26" s="20" t="n"/>
      <c r="D26" s="15" t="inlineStr">
        <is>
          <t>Speedy</t>
        </is>
      </c>
      <c r="E26" s="15" t="inlineStr">
        <is>
          <t>35</t>
        </is>
      </c>
      <c r="F26" s="15" t="inlineStr">
        <is>
          <t>Black / Grey / Off White</t>
        </is>
      </c>
      <c r="G26" s="15" t="inlineStr">
        <is>
          <t>Hand Painted</t>
        </is>
      </c>
      <c r="H26" s="32" t="n">
        <v>1850</v>
      </c>
      <c r="I26" s="18" t="inlineStr">
        <is>
          <t>EUR</t>
        </is>
      </c>
      <c r="J26" s="18" t="n">
        <v>1</v>
      </c>
      <c r="K26" s="20" t="n"/>
      <c r="L26" s="33">
        <f>IF(OR(H26="",K26=0),"",H26*K26)</f>
        <v/>
      </c>
      <c r="M26" s="34">
        <f>IF(K26=0,"",IF(K26&gt;=J26,"OK","BELOW MOQ"))</f>
        <v/>
      </c>
      <c r="N26" s="20" t="n"/>
      <c r="O26" s="35" t="n"/>
      <c r="P26" s="15" t="inlineStr">
        <is>
          <t>Availability subject to confirmation.</t>
        </is>
      </c>
    </row>
    <row r="27" ht="30" customHeight="1" s="44">
      <c r="A27" s="15" t="inlineStr">
        <is>
          <t>PK01</t>
        </is>
      </c>
      <c r="B27" s="15" t="inlineStr">
        <is>
          <t>Rainbow</t>
        </is>
      </c>
      <c r="C27" s="20" t="n"/>
      <c r="D27" s="15" t="inlineStr">
        <is>
          <t>Speedy</t>
        </is>
      </c>
      <c r="E27" s="15" t="inlineStr">
        <is>
          <t>40</t>
        </is>
      </c>
      <c r="F27" s="15" t="inlineStr">
        <is>
          <t>Black / Grey / Off White</t>
        </is>
      </c>
      <c r="G27" s="15" t="inlineStr">
        <is>
          <t>Hand Painted</t>
        </is>
      </c>
      <c r="H27" s="32" t="n">
        <v>1900</v>
      </c>
      <c r="I27" s="18" t="inlineStr">
        <is>
          <t>EUR</t>
        </is>
      </c>
      <c r="J27" s="18" t="n">
        <v>1</v>
      </c>
      <c r="K27" s="20" t="n"/>
      <c r="L27" s="33">
        <f>IF(OR(H27="",K27=0),"",H27*K27)</f>
        <v/>
      </c>
      <c r="M27" s="34">
        <f>IF(K27=0,"",IF(K27&gt;=J27,"OK","BELOW MOQ"))</f>
        <v/>
      </c>
      <c r="N27" s="20" t="n"/>
      <c r="O27" s="35" t="n"/>
      <c r="P27" s="15" t="inlineStr">
        <is>
          <t>Availability subject to confirmation.</t>
        </is>
      </c>
    </row>
    <row r="28" ht="30" customHeight="1" s="44">
      <c r="A28" s="15" t="inlineStr">
        <is>
          <t>PK01</t>
        </is>
      </c>
      <c r="B28" s="15" t="inlineStr">
        <is>
          <t>Rainbow</t>
        </is>
      </c>
      <c r="C28" s="20" t="n"/>
      <c r="D28" s="15" t="inlineStr">
        <is>
          <t>Keepall</t>
        </is>
      </c>
      <c r="E28" s="15" t="inlineStr">
        <is>
          <t>45</t>
        </is>
      </c>
      <c r="F28" s="15" t="inlineStr">
        <is>
          <t>Black / Grey / Off White</t>
        </is>
      </c>
      <c r="G28" s="15" t="inlineStr">
        <is>
          <t>Hand Painted</t>
        </is>
      </c>
      <c r="H28" s="32" t="n">
        <v>2050</v>
      </c>
      <c r="I28" s="18" t="inlineStr">
        <is>
          <t>EUR</t>
        </is>
      </c>
      <c r="J28" s="18" t="n">
        <v>1</v>
      </c>
      <c r="K28" s="20" t="n"/>
      <c r="L28" s="33">
        <f>IF(OR(H28="",K28=0),"",H28*K28)</f>
        <v/>
      </c>
      <c r="M28" s="34">
        <f>IF(K28=0,"",IF(K28&gt;=J28,"OK","BELOW MOQ"))</f>
        <v/>
      </c>
      <c r="N28" s="20" t="n"/>
      <c r="O28" s="35" t="n"/>
      <c r="P28" s="15" t="inlineStr">
        <is>
          <t>Availability subject to confirmation.</t>
        </is>
      </c>
    </row>
    <row r="29" ht="30" customHeight="1" s="44">
      <c r="A29" s="15" t="inlineStr">
        <is>
          <t>PK01</t>
        </is>
      </c>
      <c r="B29" s="15" t="inlineStr">
        <is>
          <t>Rainbow</t>
        </is>
      </c>
      <c r="C29" s="20" t="n"/>
      <c r="D29" s="15" t="inlineStr">
        <is>
          <t>Keepall</t>
        </is>
      </c>
      <c r="E29" s="15" t="inlineStr">
        <is>
          <t>50</t>
        </is>
      </c>
      <c r="F29" s="15" t="inlineStr">
        <is>
          <t>Black / Grey / Off White</t>
        </is>
      </c>
      <c r="G29" s="15" t="inlineStr">
        <is>
          <t>Hand Painted</t>
        </is>
      </c>
      <c r="H29" s="32" t="n">
        <v>2200</v>
      </c>
      <c r="I29" s="18" t="inlineStr">
        <is>
          <t>EUR</t>
        </is>
      </c>
      <c r="J29" s="18" t="n">
        <v>1</v>
      </c>
      <c r="K29" s="20" t="n"/>
      <c r="L29" s="33">
        <f>IF(OR(H29="",K29=0),"",H29*K29)</f>
        <v/>
      </c>
      <c r="M29" s="34">
        <f>IF(K29=0,"",IF(K29&gt;=J29,"OK","BELOW MOQ"))</f>
        <v/>
      </c>
      <c r="N29" s="20" t="n"/>
      <c r="O29" s="35" t="n"/>
      <c r="P29" s="15" t="inlineStr">
        <is>
          <t>Availability subject to confirmation.</t>
        </is>
      </c>
    </row>
    <row r="30" ht="30" customHeight="1" s="44">
      <c r="A30" s="15" t="inlineStr">
        <is>
          <t>PK01</t>
        </is>
      </c>
      <c r="B30" s="15" t="inlineStr">
        <is>
          <t>Rainbow</t>
        </is>
      </c>
      <c r="C30" s="20" t="n"/>
      <c r="D30" s="15" t="inlineStr">
        <is>
          <t>Keepall</t>
        </is>
      </c>
      <c r="E30" s="15" t="inlineStr">
        <is>
          <t>55</t>
        </is>
      </c>
      <c r="F30" s="15" t="inlineStr">
        <is>
          <t>Black / Grey / Off White</t>
        </is>
      </c>
      <c r="G30" s="15" t="inlineStr">
        <is>
          <t>Hand Painted</t>
        </is>
      </c>
      <c r="H30" s="32" t="n">
        <v>2350</v>
      </c>
      <c r="I30" s="18" t="inlineStr">
        <is>
          <t>EUR</t>
        </is>
      </c>
      <c r="J30" s="18" t="n">
        <v>1</v>
      </c>
      <c r="K30" s="20" t="n"/>
      <c r="L30" s="33">
        <f>IF(OR(H30="",K30=0),"",H30*K30)</f>
        <v/>
      </c>
      <c r="M30" s="34">
        <f>IF(K30=0,"",IF(K30&gt;=J30,"OK","BELOW MOQ"))</f>
        <v/>
      </c>
      <c r="N30" s="20" t="n"/>
      <c r="O30" s="35" t="n"/>
      <c r="P30" s="15" t="inlineStr">
        <is>
          <t>Availability subject to confirmation.</t>
        </is>
      </c>
    </row>
    <row r="31" ht="30" customHeight="1" s="44">
      <c r="A31" s="15" t="inlineStr">
        <is>
          <t>PK01</t>
        </is>
      </c>
      <c r="B31" s="15" t="inlineStr">
        <is>
          <t>Rainbow</t>
        </is>
      </c>
      <c r="C31" s="20" t="n"/>
      <c r="D31" s="15" t="inlineStr">
        <is>
          <t>Neverfull</t>
        </is>
      </c>
      <c r="E31" s="15" t="inlineStr">
        <is>
          <t>PM</t>
        </is>
      </c>
      <c r="F31" s="15" t="inlineStr">
        <is>
          <t>Black / Grey / Off White</t>
        </is>
      </c>
      <c r="G31" s="15" t="inlineStr">
        <is>
          <t>Hand Painted</t>
        </is>
      </c>
      <c r="H31" s="32" t="n">
        <v>2400</v>
      </c>
      <c r="I31" s="18" t="inlineStr">
        <is>
          <t>EUR</t>
        </is>
      </c>
      <c r="J31" s="18" t="n">
        <v>1</v>
      </c>
      <c r="K31" s="20" t="n"/>
      <c r="L31" s="33">
        <f>IF(OR(H31="",K31=0),"",H31*K31)</f>
        <v/>
      </c>
      <c r="M31" s="34">
        <f>IF(K31=0,"",IF(K31&gt;=J31,"OK","BELOW MOQ"))</f>
        <v/>
      </c>
      <c r="N31" s="20" t="n"/>
      <c r="O31" s="35" t="n"/>
      <c r="P31" s="15" t="inlineStr">
        <is>
          <t>Availability subject to confirmation.</t>
        </is>
      </c>
    </row>
    <row r="32" ht="30" customHeight="1" s="44">
      <c r="A32" s="15" t="inlineStr">
        <is>
          <t>PK01</t>
        </is>
      </c>
      <c r="B32" s="15" t="inlineStr">
        <is>
          <t>Rainbow</t>
        </is>
      </c>
      <c r="C32" s="20" t="n"/>
      <c r="D32" s="15" t="inlineStr">
        <is>
          <t>Neverfull</t>
        </is>
      </c>
      <c r="E32" s="15" t="inlineStr">
        <is>
          <t>MM</t>
        </is>
      </c>
      <c r="F32" s="15" t="inlineStr">
        <is>
          <t>Black / Grey / Off White</t>
        </is>
      </c>
      <c r="G32" s="15" t="inlineStr">
        <is>
          <t>Hand Painted</t>
        </is>
      </c>
      <c r="H32" s="32" t="n">
        <v>2650</v>
      </c>
      <c r="I32" s="18" t="inlineStr">
        <is>
          <t>EUR</t>
        </is>
      </c>
      <c r="J32" s="18" t="n">
        <v>1</v>
      </c>
      <c r="K32" s="20" t="n"/>
      <c r="L32" s="33">
        <f>IF(OR(H32="",K32=0),"",H32*K32)</f>
        <v/>
      </c>
      <c r="M32" s="34">
        <f>IF(K32=0,"",IF(K32&gt;=J32,"OK","BELOW MOQ"))</f>
        <v/>
      </c>
      <c r="N32" s="20" t="n"/>
      <c r="O32" s="35" t="n"/>
      <c r="P32" s="15" t="inlineStr">
        <is>
          <t>Availability subject to confirmation.</t>
        </is>
      </c>
    </row>
    <row r="33" ht="30" customHeight="1" s="44">
      <c r="A33" s="15" t="inlineStr">
        <is>
          <t>PK01</t>
        </is>
      </c>
      <c r="B33" s="15" t="inlineStr">
        <is>
          <t>Rainbow</t>
        </is>
      </c>
      <c r="C33" s="20" t="n"/>
      <c r="D33" s="15" t="inlineStr">
        <is>
          <t>Neverfull</t>
        </is>
      </c>
      <c r="E33" s="15" t="inlineStr">
        <is>
          <t>GM</t>
        </is>
      </c>
      <c r="F33" s="15" t="inlineStr">
        <is>
          <t>Black / Grey / Off White</t>
        </is>
      </c>
      <c r="G33" s="15" t="inlineStr">
        <is>
          <t>Hand Painted</t>
        </is>
      </c>
      <c r="H33" s="32" t="n">
        <v>2850</v>
      </c>
      <c r="I33" s="18" t="inlineStr">
        <is>
          <t>EUR</t>
        </is>
      </c>
      <c r="J33" s="18" t="n">
        <v>1</v>
      </c>
      <c r="K33" s="20" t="n"/>
      <c r="L33" s="33">
        <f>IF(OR(H33="",K33=0),"",H33*K33)</f>
        <v/>
      </c>
      <c r="M33" s="34">
        <f>IF(K33=0,"",IF(K33&gt;=J33,"OK","BELOW MOQ"))</f>
        <v/>
      </c>
      <c r="N33" s="20" t="n"/>
      <c r="O33" s="35" t="n"/>
      <c r="P33" s="15" t="inlineStr">
        <is>
          <t>Availability subject to confirmation.</t>
        </is>
      </c>
    </row>
    <row r="34" ht="30" customHeight="1" s="44">
      <c r="A34" s="15" t="inlineStr">
        <is>
          <t>PK01</t>
        </is>
      </c>
      <c r="B34" s="15" t="inlineStr">
        <is>
          <t>Dragon</t>
        </is>
      </c>
      <c r="C34" s="20" t="n"/>
      <c r="D34" s="15" t="inlineStr">
        <is>
          <t>Speedy</t>
        </is>
      </c>
      <c r="E34" s="15" t="inlineStr">
        <is>
          <t>25</t>
        </is>
      </c>
      <c r="F34" s="15" t="inlineStr">
        <is>
          <t>Black</t>
        </is>
      </c>
      <c r="G34" s="15" t="inlineStr">
        <is>
          <t>Hand Painted + Embroidered</t>
        </is>
      </c>
      <c r="H34" s="32" t="n">
        <v>1900</v>
      </c>
      <c r="I34" s="18" t="inlineStr">
        <is>
          <t>EUR</t>
        </is>
      </c>
      <c r="J34" s="18" t="n">
        <v>1</v>
      </c>
      <c r="K34" s="20" t="n"/>
      <c r="L34" s="33">
        <f>IF(OR(H34="",K34=0),"",H34*K34)</f>
        <v/>
      </c>
      <c r="M34" s="34">
        <f>IF(K34=0,"",IF(K34&gt;=J34,"OK","BELOW MOQ"))</f>
        <v/>
      </c>
      <c r="N34" s="20" t="n"/>
      <c r="O34" s="35" t="n"/>
      <c r="P34" s="15" t="inlineStr">
        <is>
          <t>Availability subject to confirmation.</t>
        </is>
      </c>
    </row>
    <row r="35" ht="30" customHeight="1" s="44">
      <c r="A35" s="15" t="inlineStr">
        <is>
          <t>PK01</t>
        </is>
      </c>
      <c r="B35" s="15" t="inlineStr">
        <is>
          <t>Dragon</t>
        </is>
      </c>
      <c r="C35" s="20" t="n"/>
      <c r="D35" s="15" t="inlineStr">
        <is>
          <t>Speedy</t>
        </is>
      </c>
      <c r="E35" s="15" t="inlineStr">
        <is>
          <t>30</t>
        </is>
      </c>
      <c r="F35" s="15" t="inlineStr">
        <is>
          <t>Black</t>
        </is>
      </c>
      <c r="G35" s="15" t="inlineStr">
        <is>
          <t>Hand Painted + Embroidered</t>
        </is>
      </c>
      <c r="H35" s="32" t="n">
        <v>1900</v>
      </c>
      <c r="I35" s="18" t="inlineStr">
        <is>
          <t>EUR</t>
        </is>
      </c>
      <c r="J35" s="18" t="n">
        <v>1</v>
      </c>
      <c r="K35" s="20" t="n"/>
      <c r="L35" s="33">
        <f>IF(OR(H35="",K35=0),"",H35*K35)</f>
        <v/>
      </c>
      <c r="M35" s="34">
        <f>IF(K35=0,"",IF(K35&gt;=J35,"OK","BELOW MOQ"))</f>
        <v/>
      </c>
      <c r="N35" s="20" t="n"/>
      <c r="O35" s="35" t="n"/>
      <c r="P35" s="15" t="inlineStr">
        <is>
          <t>Availability subject to confirmation.</t>
        </is>
      </c>
    </row>
    <row r="36" ht="30" customHeight="1" s="44">
      <c r="A36" s="15" t="inlineStr">
        <is>
          <t>PK01</t>
        </is>
      </c>
      <c r="B36" s="15" t="inlineStr">
        <is>
          <t>Dragon</t>
        </is>
      </c>
      <c r="C36" s="20" t="n"/>
      <c r="D36" s="15" t="inlineStr">
        <is>
          <t>Speedy</t>
        </is>
      </c>
      <c r="E36" s="15" t="inlineStr">
        <is>
          <t>35</t>
        </is>
      </c>
      <c r="F36" s="15" t="inlineStr">
        <is>
          <t>Black</t>
        </is>
      </c>
      <c r="G36" s="15" t="inlineStr">
        <is>
          <t>Hand Painted + Embroidered</t>
        </is>
      </c>
      <c r="H36" s="32" t="n">
        <v>2000</v>
      </c>
      <c r="I36" s="18" t="inlineStr">
        <is>
          <t>EUR</t>
        </is>
      </c>
      <c r="J36" s="18" t="n">
        <v>1</v>
      </c>
      <c r="K36" s="20" t="n"/>
      <c r="L36" s="33">
        <f>IF(OR(H36="",K36=0),"",H36*K36)</f>
        <v/>
      </c>
      <c r="M36" s="34">
        <f>IF(K36=0,"",IF(K36&gt;=J36,"OK","BELOW MOQ"))</f>
        <v/>
      </c>
      <c r="N36" s="20" t="n"/>
      <c r="O36" s="35" t="n"/>
      <c r="P36" s="15" t="inlineStr">
        <is>
          <t>Availability subject to confirmation.</t>
        </is>
      </c>
    </row>
    <row r="37" ht="30" customHeight="1" s="44">
      <c r="A37" s="15" t="inlineStr">
        <is>
          <t>PK01</t>
        </is>
      </c>
      <c r="B37" s="15" t="inlineStr">
        <is>
          <t>Dragon</t>
        </is>
      </c>
      <c r="C37" s="20" t="n"/>
      <c r="D37" s="15" t="inlineStr">
        <is>
          <t>Speedy</t>
        </is>
      </c>
      <c r="E37" s="15" t="inlineStr">
        <is>
          <t>40</t>
        </is>
      </c>
      <c r="F37" s="15" t="inlineStr">
        <is>
          <t>Black</t>
        </is>
      </c>
      <c r="G37" s="15" t="inlineStr">
        <is>
          <t>Hand Painted + Embroidered</t>
        </is>
      </c>
      <c r="H37" s="32" t="n">
        <v>2100</v>
      </c>
      <c r="I37" s="18" t="inlineStr">
        <is>
          <t>EUR</t>
        </is>
      </c>
      <c r="J37" s="18" t="n">
        <v>1</v>
      </c>
      <c r="K37" s="20" t="n"/>
      <c r="L37" s="33">
        <f>IF(OR(H37="",K37=0),"",H37*K37)</f>
        <v/>
      </c>
      <c r="M37" s="34">
        <f>IF(K37=0,"",IF(K37&gt;=J37,"OK","BELOW MOQ"))</f>
        <v/>
      </c>
      <c r="N37" s="20" t="n"/>
      <c r="O37" s="35" t="n"/>
      <c r="P37" s="15" t="inlineStr">
        <is>
          <t>Availability subject to confirmation.</t>
        </is>
      </c>
    </row>
    <row r="38" ht="30" customHeight="1" s="44">
      <c r="A38" s="15" t="inlineStr">
        <is>
          <t>PK01</t>
        </is>
      </c>
      <c r="B38" s="15" t="inlineStr">
        <is>
          <t>Dragon</t>
        </is>
      </c>
      <c r="C38" s="20" t="n"/>
      <c r="D38" s="15" t="inlineStr">
        <is>
          <t>Keepall</t>
        </is>
      </c>
      <c r="E38" s="15" t="inlineStr">
        <is>
          <t>45</t>
        </is>
      </c>
      <c r="F38" s="15" t="inlineStr">
        <is>
          <t>Black</t>
        </is>
      </c>
      <c r="G38" s="15" t="inlineStr">
        <is>
          <t>Hand Painted + Embroidered</t>
        </is>
      </c>
      <c r="H38" s="32" t="n">
        <v>2250</v>
      </c>
      <c r="I38" s="18" t="inlineStr">
        <is>
          <t>EUR</t>
        </is>
      </c>
      <c r="J38" s="18" t="n">
        <v>1</v>
      </c>
      <c r="K38" s="20" t="n"/>
      <c r="L38" s="33">
        <f>IF(OR(H38="",K38=0),"",H38*K38)</f>
        <v/>
      </c>
      <c r="M38" s="34">
        <f>IF(K38=0,"",IF(K38&gt;=J38,"OK","BELOW MOQ"))</f>
        <v/>
      </c>
      <c r="N38" s="20" t="n"/>
      <c r="O38" s="35" t="n"/>
      <c r="P38" s="15" t="inlineStr">
        <is>
          <t>Availability subject to confirmation.</t>
        </is>
      </c>
    </row>
    <row r="39" ht="30" customHeight="1" s="44">
      <c r="A39" s="15" t="inlineStr">
        <is>
          <t>PK01</t>
        </is>
      </c>
      <c r="B39" s="15" t="inlineStr">
        <is>
          <t>Dragon</t>
        </is>
      </c>
      <c r="C39" s="20" t="n"/>
      <c r="D39" s="15" t="inlineStr">
        <is>
          <t>Keepall</t>
        </is>
      </c>
      <c r="E39" s="15" t="inlineStr">
        <is>
          <t>50</t>
        </is>
      </c>
      <c r="F39" s="15" t="inlineStr">
        <is>
          <t>Black</t>
        </is>
      </c>
      <c r="G39" s="15" t="inlineStr">
        <is>
          <t>Hand Painted + Embroidered</t>
        </is>
      </c>
      <c r="H39" s="32" t="n">
        <v>2350</v>
      </c>
      <c r="I39" s="18" t="inlineStr">
        <is>
          <t>EUR</t>
        </is>
      </c>
      <c r="J39" s="18" t="n">
        <v>1</v>
      </c>
      <c r="K39" s="20" t="n"/>
      <c r="L39" s="33">
        <f>IF(OR(H39="",K39=0),"",H39*K39)</f>
        <v/>
      </c>
      <c r="M39" s="34">
        <f>IF(K39=0,"",IF(K39&gt;=J39,"OK","BELOW MOQ"))</f>
        <v/>
      </c>
      <c r="N39" s="20" t="n"/>
      <c r="O39" s="35" t="n"/>
      <c r="P39" s="15" t="inlineStr">
        <is>
          <t>Availability subject to confirmation.</t>
        </is>
      </c>
    </row>
    <row r="40" ht="30" customHeight="1" s="44">
      <c r="A40" s="15" t="inlineStr">
        <is>
          <t>PK01</t>
        </is>
      </c>
      <c r="B40" s="15" t="inlineStr">
        <is>
          <t>Dragon</t>
        </is>
      </c>
      <c r="C40" s="20" t="n"/>
      <c r="D40" s="15" t="inlineStr">
        <is>
          <t>Keepall</t>
        </is>
      </c>
      <c r="E40" s="15" t="inlineStr">
        <is>
          <t>55</t>
        </is>
      </c>
      <c r="F40" s="15" t="inlineStr">
        <is>
          <t>Black</t>
        </is>
      </c>
      <c r="G40" s="15" t="inlineStr">
        <is>
          <t>Hand Painted + Embroidered</t>
        </is>
      </c>
      <c r="H40" s="32" t="n">
        <v>2500</v>
      </c>
      <c r="I40" s="18" t="inlineStr">
        <is>
          <t>EUR</t>
        </is>
      </c>
      <c r="J40" s="18" t="n">
        <v>1</v>
      </c>
      <c r="K40" s="20" t="n"/>
      <c r="L40" s="33">
        <f>IF(OR(H40="",K40=0),"",H40*K40)</f>
        <v/>
      </c>
      <c r="M40" s="34">
        <f>IF(K40=0,"",IF(K40&gt;=J40,"OK","BELOW MOQ"))</f>
        <v/>
      </c>
      <c r="N40" s="20" t="n"/>
      <c r="O40" s="35" t="n"/>
      <c r="P40" s="15" t="inlineStr">
        <is>
          <t>Availability subject to confirmation.</t>
        </is>
      </c>
    </row>
    <row r="41" ht="30" customHeight="1" s="44">
      <c r="A41" s="15" t="inlineStr">
        <is>
          <t>PK01</t>
        </is>
      </c>
      <c r="B41" s="15" t="inlineStr">
        <is>
          <t>Dragon</t>
        </is>
      </c>
      <c r="C41" s="20" t="n"/>
      <c r="D41" s="15" t="inlineStr">
        <is>
          <t>Speedy</t>
        </is>
      </c>
      <c r="E41" s="15" t="inlineStr">
        <is>
          <t>25</t>
        </is>
      </c>
      <c r="F41" s="15" t="inlineStr">
        <is>
          <t>Khaki</t>
        </is>
      </c>
      <c r="G41" s="15" t="inlineStr">
        <is>
          <t>Hand Painted + Embroidered</t>
        </is>
      </c>
      <c r="H41" s="32" t="n">
        <v>1900</v>
      </c>
      <c r="I41" s="18" t="inlineStr">
        <is>
          <t>EUR</t>
        </is>
      </c>
      <c r="J41" s="18" t="n">
        <v>1</v>
      </c>
      <c r="K41" s="20" t="n"/>
      <c r="L41" s="33">
        <f>IF(OR(H41="",K41=0),"",H41*K41)</f>
        <v/>
      </c>
      <c r="M41" s="34">
        <f>IF(K41=0,"",IF(K41&gt;=J41,"OK","BELOW MOQ"))</f>
        <v/>
      </c>
      <c r="N41" s="20" t="n"/>
      <c r="O41" s="35" t="n"/>
      <c r="P41" s="15" t="inlineStr">
        <is>
          <t>Availability subject to confirmation.</t>
        </is>
      </c>
    </row>
    <row r="42" ht="30" customHeight="1" s="44">
      <c r="A42" s="15" t="inlineStr">
        <is>
          <t>PK01</t>
        </is>
      </c>
      <c r="B42" s="15" t="inlineStr">
        <is>
          <t>Dragon</t>
        </is>
      </c>
      <c r="C42" s="20" t="n"/>
      <c r="D42" s="15" t="inlineStr">
        <is>
          <t>Speedy</t>
        </is>
      </c>
      <c r="E42" s="15" t="inlineStr">
        <is>
          <t>30</t>
        </is>
      </c>
      <c r="F42" s="15" t="inlineStr">
        <is>
          <t>Khaki</t>
        </is>
      </c>
      <c r="G42" s="15" t="inlineStr">
        <is>
          <t>Hand Painted + Embroidered</t>
        </is>
      </c>
      <c r="H42" s="32" t="n">
        <v>1900</v>
      </c>
      <c r="I42" s="18" t="inlineStr">
        <is>
          <t>EUR</t>
        </is>
      </c>
      <c r="J42" s="18" t="n">
        <v>1</v>
      </c>
      <c r="K42" s="20" t="n"/>
      <c r="L42" s="33">
        <f>IF(OR(H42="",K42=0),"",H42*K42)</f>
        <v/>
      </c>
      <c r="M42" s="34">
        <f>IF(K42=0,"",IF(K42&gt;=J42,"OK","BELOW MOQ"))</f>
        <v/>
      </c>
      <c r="N42" s="20" t="n"/>
      <c r="O42" s="35" t="n"/>
      <c r="P42" s="15" t="inlineStr">
        <is>
          <t>Availability subject to confirmation.</t>
        </is>
      </c>
    </row>
    <row r="43" ht="30" customHeight="1" s="44">
      <c r="A43" s="15" t="inlineStr">
        <is>
          <t>PK01</t>
        </is>
      </c>
      <c r="B43" s="15" t="inlineStr">
        <is>
          <t>Dragon</t>
        </is>
      </c>
      <c r="C43" s="20" t="n"/>
      <c r="D43" s="15" t="inlineStr">
        <is>
          <t>Speedy</t>
        </is>
      </c>
      <c r="E43" s="15" t="inlineStr">
        <is>
          <t>35</t>
        </is>
      </c>
      <c r="F43" s="15" t="inlineStr">
        <is>
          <t>Khaki</t>
        </is>
      </c>
      <c r="G43" s="15" t="inlineStr">
        <is>
          <t>Hand Painted + Embroidered</t>
        </is>
      </c>
      <c r="H43" s="32" t="n">
        <v>2000</v>
      </c>
      <c r="I43" s="18" t="inlineStr">
        <is>
          <t>EUR</t>
        </is>
      </c>
      <c r="J43" s="18" t="n">
        <v>1</v>
      </c>
      <c r="K43" s="20" t="n"/>
      <c r="L43" s="33">
        <f>IF(OR(H43="",K43=0),"",H43*K43)</f>
        <v/>
      </c>
      <c r="M43" s="34">
        <f>IF(K43=0,"",IF(K43&gt;=J43,"OK","BELOW MOQ"))</f>
        <v/>
      </c>
      <c r="N43" s="20" t="n"/>
      <c r="O43" s="35" t="n"/>
      <c r="P43" s="15" t="inlineStr">
        <is>
          <t>Availability subject to confirmation.</t>
        </is>
      </c>
    </row>
    <row r="44" ht="30" customHeight="1" s="44">
      <c r="A44" s="15" t="inlineStr">
        <is>
          <t>PK01</t>
        </is>
      </c>
      <c r="B44" s="15" t="inlineStr">
        <is>
          <t>Dragon</t>
        </is>
      </c>
      <c r="C44" s="20" t="n"/>
      <c r="D44" s="15" t="inlineStr">
        <is>
          <t>Speedy</t>
        </is>
      </c>
      <c r="E44" s="15" t="inlineStr">
        <is>
          <t>40</t>
        </is>
      </c>
      <c r="F44" s="15" t="inlineStr">
        <is>
          <t>Khaki</t>
        </is>
      </c>
      <c r="G44" s="15" t="inlineStr">
        <is>
          <t>Hand Painted + Embroidered</t>
        </is>
      </c>
      <c r="H44" s="32" t="n">
        <v>2100</v>
      </c>
      <c r="I44" s="18" t="inlineStr">
        <is>
          <t>EUR</t>
        </is>
      </c>
      <c r="J44" s="18" t="n">
        <v>1</v>
      </c>
      <c r="K44" s="20" t="n"/>
      <c r="L44" s="33">
        <f>IF(OR(H44="",K44=0),"",H44*K44)</f>
        <v/>
      </c>
      <c r="M44" s="34">
        <f>IF(K44=0,"",IF(K44&gt;=J44,"OK","BELOW MOQ"))</f>
        <v/>
      </c>
      <c r="N44" s="20" t="n"/>
      <c r="O44" s="35" t="n"/>
      <c r="P44" s="15" t="inlineStr">
        <is>
          <t>Availability subject to confirmation.</t>
        </is>
      </c>
    </row>
    <row r="45" ht="30" customHeight="1" s="44">
      <c r="A45" s="15" t="inlineStr">
        <is>
          <t>PK01</t>
        </is>
      </c>
      <c r="B45" s="15" t="inlineStr">
        <is>
          <t>Dragon</t>
        </is>
      </c>
      <c r="C45" s="20" t="n"/>
      <c r="D45" s="15" t="inlineStr">
        <is>
          <t>Keepall</t>
        </is>
      </c>
      <c r="E45" s="15" t="inlineStr">
        <is>
          <t>45</t>
        </is>
      </c>
      <c r="F45" s="15" t="inlineStr">
        <is>
          <t>Khaki</t>
        </is>
      </c>
      <c r="G45" s="15" t="inlineStr">
        <is>
          <t>Hand Painted + Embroidered</t>
        </is>
      </c>
      <c r="H45" s="32" t="n">
        <v>2250</v>
      </c>
      <c r="I45" s="18" t="inlineStr">
        <is>
          <t>EUR</t>
        </is>
      </c>
      <c r="J45" s="18" t="n">
        <v>1</v>
      </c>
      <c r="K45" s="20" t="n"/>
      <c r="L45" s="33">
        <f>IF(OR(H45="",K45=0),"",H45*K45)</f>
        <v/>
      </c>
      <c r="M45" s="34">
        <f>IF(K45=0,"",IF(K45&gt;=J45,"OK","BELOW MOQ"))</f>
        <v/>
      </c>
      <c r="N45" s="20" t="n"/>
      <c r="O45" s="35" t="n"/>
      <c r="P45" s="15" t="inlineStr">
        <is>
          <t>Availability subject to confirmation.</t>
        </is>
      </c>
    </row>
    <row r="46" ht="30" customHeight="1" s="44">
      <c r="A46" s="15" t="inlineStr">
        <is>
          <t>PK01</t>
        </is>
      </c>
      <c r="B46" s="15" t="inlineStr">
        <is>
          <t>Dragon</t>
        </is>
      </c>
      <c r="C46" s="20" t="n"/>
      <c r="D46" s="15" t="inlineStr">
        <is>
          <t>Keepall</t>
        </is>
      </c>
      <c r="E46" s="15" t="inlineStr">
        <is>
          <t>50</t>
        </is>
      </c>
      <c r="F46" s="15" t="inlineStr">
        <is>
          <t>Khaki</t>
        </is>
      </c>
      <c r="G46" s="15" t="inlineStr">
        <is>
          <t>Hand Painted + Embroidered</t>
        </is>
      </c>
      <c r="H46" s="32" t="n">
        <v>2350</v>
      </c>
      <c r="I46" s="18" t="inlineStr">
        <is>
          <t>EUR</t>
        </is>
      </c>
      <c r="J46" s="18" t="n">
        <v>1</v>
      </c>
      <c r="K46" s="20" t="n"/>
      <c r="L46" s="33">
        <f>IF(OR(H46="",K46=0),"",H46*K46)</f>
        <v/>
      </c>
      <c r="M46" s="34">
        <f>IF(K46=0,"",IF(K46&gt;=J46,"OK","BELOW MOQ"))</f>
        <v/>
      </c>
      <c r="N46" s="20" t="n"/>
      <c r="O46" s="35" t="n"/>
      <c r="P46" s="15" t="inlineStr">
        <is>
          <t>Availability subject to confirmation.</t>
        </is>
      </c>
    </row>
    <row r="47" ht="30" customHeight="1" s="44">
      <c r="A47" s="15" t="inlineStr">
        <is>
          <t>PK01</t>
        </is>
      </c>
      <c r="B47" s="15" t="inlineStr">
        <is>
          <t>Dragon</t>
        </is>
      </c>
      <c r="C47" s="20" t="n"/>
      <c r="D47" s="15" t="inlineStr">
        <is>
          <t>Keepall</t>
        </is>
      </c>
      <c r="E47" s="15" t="inlineStr">
        <is>
          <t>55</t>
        </is>
      </c>
      <c r="F47" s="15" t="inlineStr">
        <is>
          <t>Khaki</t>
        </is>
      </c>
      <c r="G47" s="15" t="inlineStr">
        <is>
          <t>Hand Painted + Embroidered</t>
        </is>
      </c>
      <c r="H47" s="32" t="n">
        <v>2500</v>
      </c>
      <c r="I47" s="18" t="inlineStr">
        <is>
          <t>EUR</t>
        </is>
      </c>
      <c r="J47" s="18" t="n">
        <v>1</v>
      </c>
      <c r="K47" s="20" t="n"/>
      <c r="L47" s="33">
        <f>IF(OR(H47="",K47=0),"",H47*K47)</f>
        <v/>
      </c>
      <c r="M47" s="34">
        <f>IF(K47=0,"",IF(K47&gt;=J47,"OK","BELOW MOQ"))</f>
        <v/>
      </c>
      <c r="N47" s="20" t="n"/>
      <c r="O47" s="35" t="n"/>
      <c r="P47" s="15" t="inlineStr">
        <is>
          <t>Availability subject to confirmation.</t>
        </is>
      </c>
    </row>
    <row r="48" ht="30" customHeight="1" s="44">
      <c r="A48" s="15" t="inlineStr">
        <is>
          <t>PK02</t>
        </is>
      </c>
      <c r="B48" s="15" t="inlineStr">
        <is>
          <t>Square Painted</t>
        </is>
      </c>
      <c r="C48" s="20" t="n"/>
      <c r="D48" s="15" t="inlineStr">
        <is>
          <t>Speedy</t>
        </is>
      </c>
      <c r="E48" s="15" t="inlineStr">
        <is>
          <t>25</t>
        </is>
      </c>
      <c r="F48" s="15" t="inlineStr">
        <is>
          <t>Beige</t>
        </is>
      </c>
      <c r="G48" s="15" t="inlineStr">
        <is>
          <t>Hand Painted</t>
        </is>
      </c>
      <c r="H48" s="32" t="n">
        <v>1850</v>
      </c>
      <c r="I48" s="18" t="inlineStr">
        <is>
          <t>EUR</t>
        </is>
      </c>
      <c r="J48" s="18" t="n">
        <v>1</v>
      </c>
      <c r="K48" s="20" t="n"/>
      <c r="L48" s="33">
        <f>IF(OR(H48="",K48=0),"",H48*K48)</f>
        <v/>
      </c>
      <c r="M48" s="34">
        <f>IF(K48=0,"",IF(K48&gt;=J48,"OK","BELOW MOQ"))</f>
        <v/>
      </c>
      <c r="N48" s="20" t="n"/>
      <c r="O48" s="35" t="n"/>
      <c r="P48" s="15" t="inlineStr">
        <is>
          <t>Availability subject to confirmation.</t>
        </is>
      </c>
    </row>
    <row r="49" ht="30" customHeight="1" s="44">
      <c r="A49" s="15" t="inlineStr">
        <is>
          <t>PK02</t>
        </is>
      </c>
      <c r="B49" s="15" t="inlineStr">
        <is>
          <t>Square Painted</t>
        </is>
      </c>
      <c r="C49" s="20" t="n"/>
      <c r="D49" s="15" t="inlineStr">
        <is>
          <t>Speedy</t>
        </is>
      </c>
      <c r="E49" s="15" t="inlineStr">
        <is>
          <t>30</t>
        </is>
      </c>
      <c r="F49" s="15" t="inlineStr">
        <is>
          <t>Beige</t>
        </is>
      </c>
      <c r="G49" s="15" t="inlineStr">
        <is>
          <t>Hand Painted</t>
        </is>
      </c>
      <c r="H49" s="32" t="n">
        <v>1850</v>
      </c>
      <c r="I49" s="18" t="inlineStr">
        <is>
          <t>EUR</t>
        </is>
      </c>
      <c r="J49" s="18" t="n">
        <v>1</v>
      </c>
      <c r="K49" s="20" t="n"/>
      <c r="L49" s="33">
        <f>IF(OR(H49="",K49=0),"",H49*K49)</f>
        <v/>
      </c>
      <c r="M49" s="34">
        <f>IF(K49=0,"",IF(K49&gt;=J49,"OK","BELOW MOQ"))</f>
        <v/>
      </c>
      <c r="N49" s="20" t="n"/>
      <c r="O49" s="35" t="n"/>
      <c r="P49" s="15" t="inlineStr">
        <is>
          <t>Availability subject to confirmation.</t>
        </is>
      </c>
    </row>
    <row r="50" ht="30" customHeight="1" s="44">
      <c r="A50" s="15" t="inlineStr">
        <is>
          <t>PK02</t>
        </is>
      </c>
      <c r="B50" s="15" t="inlineStr">
        <is>
          <t>Square Painted</t>
        </is>
      </c>
      <c r="C50" s="20" t="n"/>
      <c r="D50" s="15" t="inlineStr">
        <is>
          <t>Speedy</t>
        </is>
      </c>
      <c r="E50" s="15" t="inlineStr">
        <is>
          <t>35</t>
        </is>
      </c>
      <c r="F50" s="15" t="inlineStr">
        <is>
          <t>Beige</t>
        </is>
      </c>
      <c r="G50" s="15" t="inlineStr">
        <is>
          <t>Hand Painted</t>
        </is>
      </c>
      <c r="H50" s="32" t="n">
        <v>1950</v>
      </c>
      <c r="I50" s="18" t="inlineStr">
        <is>
          <t>EUR</t>
        </is>
      </c>
      <c r="J50" s="18" t="n">
        <v>1</v>
      </c>
      <c r="K50" s="20" t="n"/>
      <c r="L50" s="33">
        <f>IF(OR(H50="",K50=0),"",H50*K50)</f>
        <v/>
      </c>
      <c r="M50" s="34">
        <f>IF(K50=0,"",IF(K50&gt;=J50,"OK","BELOW MOQ"))</f>
        <v/>
      </c>
      <c r="N50" s="20" t="n"/>
      <c r="O50" s="35" t="n"/>
      <c r="P50" s="15" t="inlineStr">
        <is>
          <t>Availability subject to confirmation.</t>
        </is>
      </c>
    </row>
    <row r="51" ht="30" customHeight="1" s="44">
      <c r="A51" s="15" t="inlineStr">
        <is>
          <t>PK02</t>
        </is>
      </c>
      <c r="B51" s="15" t="inlineStr">
        <is>
          <t>Square Painted</t>
        </is>
      </c>
      <c r="C51" s="20" t="n"/>
      <c r="D51" s="15" t="inlineStr">
        <is>
          <t>Speedy</t>
        </is>
      </c>
      <c r="E51" s="15" t="inlineStr">
        <is>
          <t>40</t>
        </is>
      </c>
      <c r="F51" s="15" t="inlineStr">
        <is>
          <t>Beige</t>
        </is>
      </c>
      <c r="G51" s="15" t="inlineStr">
        <is>
          <t>Hand Painted</t>
        </is>
      </c>
      <c r="H51" s="32" t="n">
        <v>2050</v>
      </c>
      <c r="I51" s="18" t="inlineStr">
        <is>
          <t>EUR</t>
        </is>
      </c>
      <c r="J51" s="18" t="n">
        <v>1</v>
      </c>
      <c r="K51" s="20" t="n"/>
      <c r="L51" s="33">
        <f>IF(OR(H51="",K51=0),"",H51*K51)</f>
        <v/>
      </c>
      <c r="M51" s="34">
        <f>IF(K51=0,"",IF(K51&gt;=J51,"OK","BELOW MOQ"))</f>
        <v/>
      </c>
      <c r="N51" s="20" t="n"/>
      <c r="O51" s="35" t="n"/>
      <c r="P51" s="15" t="inlineStr">
        <is>
          <t>Availability subject to confirmation.</t>
        </is>
      </c>
    </row>
    <row r="52" ht="30" customHeight="1" s="44">
      <c r="A52" s="15" t="inlineStr">
        <is>
          <t>PK02</t>
        </is>
      </c>
      <c r="B52" s="15" t="inlineStr">
        <is>
          <t>Square Painted</t>
        </is>
      </c>
      <c r="C52" s="20" t="n"/>
      <c r="D52" s="15" t="inlineStr">
        <is>
          <t>Keepall</t>
        </is>
      </c>
      <c r="E52" s="15" t="inlineStr">
        <is>
          <t>45</t>
        </is>
      </c>
      <c r="F52" s="15" t="inlineStr">
        <is>
          <t>Beige</t>
        </is>
      </c>
      <c r="G52" s="15" t="inlineStr">
        <is>
          <t>Hand Painted</t>
        </is>
      </c>
      <c r="H52" s="32" t="n">
        <v>2200</v>
      </c>
      <c r="I52" s="18" t="inlineStr">
        <is>
          <t>EUR</t>
        </is>
      </c>
      <c r="J52" s="18" t="n">
        <v>1</v>
      </c>
      <c r="K52" s="20" t="n"/>
      <c r="L52" s="33">
        <f>IF(OR(H52="",K52=0),"",H52*K52)</f>
        <v/>
      </c>
      <c r="M52" s="34">
        <f>IF(K52=0,"",IF(K52&gt;=J52,"OK","BELOW MOQ"))</f>
        <v/>
      </c>
      <c r="N52" s="20" t="n"/>
      <c r="O52" s="35" t="n"/>
      <c r="P52" s="15" t="inlineStr">
        <is>
          <t>Availability subject to confirmation.</t>
        </is>
      </c>
    </row>
    <row r="53" ht="30" customHeight="1" s="44">
      <c r="A53" s="15" t="inlineStr">
        <is>
          <t>PK02</t>
        </is>
      </c>
      <c r="B53" s="15" t="inlineStr">
        <is>
          <t>Square Painted</t>
        </is>
      </c>
      <c r="C53" s="20" t="n"/>
      <c r="D53" s="15" t="inlineStr">
        <is>
          <t>Keepall</t>
        </is>
      </c>
      <c r="E53" s="15" t="inlineStr">
        <is>
          <t>50</t>
        </is>
      </c>
      <c r="F53" s="15" t="inlineStr">
        <is>
          <t>Beige</t>
        </is>
      </c>
      <c r="G53" s="15" t="inlineStr">
        <is>
          <t>Hand Painted</t>
        </is>
      </c>
      <c r="H53" s="32" t="n">
        <v>2300</v>
      </c>
      <c r="I53" s="18" t="inlineStr">
        <is>
          <t>EUR</t>
        </is>
      </c>
      <c r="J53" s="18" t="n">
        <v>1</v>
      </c>
      <c r="K53" s="20" t="n"/>
      <c r="L53" s="33">
        <f>IF(OR(H53="",K53=0),"",H53*K53)</f>
        <v/>
      </c>
      <c r="M53" s="34">
        <f>IF(K53=0,"",IF(K53&gt;=J53,"OK","BELOW MOQ"))</f>
        <v/>
      </c>
      <c r="N53" s="20" t="n"/>
      <c r="O53" s="35" t="n"/>
      <c r="P53" s="15" t="inlineStr">
        <is>
          <t>Availability subject to confirmation.</t>
        </is>
      </c>
    </row>
    <row r="54" ht="30" customHeight="1" s="44">
      <c r="A54" s="15" t="inlineStr">
        <is>
          <t>PK02</t>
        </is>
      </c>
      <c r="B54" s="15" t="inlineStr">
        <is>
          <t>Square Painted</t>
        </is>
      </c>
      <c r="C54" s="20" t="n"/>
      <c r="D54" s="15" t="inlineStr">
        <is>
          <t>Keepall</t>
        </is>
      </c>
      <c r="E54" s="15" t="inlineStr">
        <is>
          <t>55</t>
        </is>
      </c>
      <c r="F54" s="15" t="inlineStr">
        <is>
          <t>Beige</t>
        </is>
      </c>
      <c r="G54" s="15" t="inlineStr">
        <is>
          <t>Hand Painted</t>
        </is>
      </c>
      <c r="H54" s="32" t="n">
        <v>2450</v>
      </c>
      <c r="I54" s="18" t="inlineStr">
        <is>
          <t>EUR</t>
        </is>
      </c>
      <c r="J54" s="18" t="n">
        <v>1</v>
      </c>
      <c r="K54" s="20" t="n"/>
      <c r="L54" s="33">
        <f>IF(OR(H54="",K54=0),"",H54*K54)</f>
        <v/>
      </c>
      <c r="M54" s="34">
        <f>IF(K54=0,"",IF(K54&gt;=J54,"OK","BELOW MOQ"))</f>
        <v/>
      </c>
      <c r="N54" s="20" t="n"/>
      <c r="O54" s="35" t="n"/>
      <c r="P54" s="15" t="inlineStr">
        <is>
          <t>Availability subject to confirmation.</t>
        </is>
      </c>
    </row>
    <row r="55" ht="30" customHeight="1" s="44">
      <c r="A55" s="15" t="inlineStr">
        <is>
          <t>PK02</t>
        </is>
      </c>
      <c r="B55" s="15" t="inlineStr">
        <is>
          <t>Square Painted</t>
        </is>
      </c>
      <c r="C55" s="20" t="n"/>
      <c r="D55" s="15" t="inlineStr">
        <is>
          <t>Neverfull</t>
        </is>
      </c>
      <c r="E55" s="15" t="inlineStr">
        <is>
          <t>PM</t>
        </is>
      </c>
      <c r="F55" s="15" t="inlineStr">
        <is>
          <t>Beige</t>
        </is>
      </c>
      <c r="G55" s="15" t="inlineStr">
        <is>
          <t>Hand Painted</t>
        </is>
      </c>
      <c r="H55" s="32" t="n">
        <v>2550</v>
      </c>
      <c r="I55" s="18" t="inlineStr">
        <is>
          <t>EUR</t>
        </is>
      </c>
      <c r="J55" s="18" t="n">
        <v>1</v>
      </c>
      <c r="K55" s="20" t="n"/>
      <c r="L55" s="33">
        <f>IF(OR(H55="",K55=0),"",H55*K55)</f>
        <v/>
      </c>
      <c r="M55" s="34">
        <f>IF(K55=0,"",IF(K55&gt;=J55,"OK","BELOW MOQ"))</f>
        <v/>
      </c>
      <c r="N55" s="20" t="n"/>
      <c r="O55" s="35" t="n"/>
      <c r="P55" s="15" t="inlineStr">
        <is>
          <t>Availability subject to confirmation.</t>
        </is>
      </c>
    </row>
    <row r="56" ht="30" customHeight="1" s="44">
      <c r="A56" s="15" t="inlineStr">
        <is>
          <t>PK02</t>
        </is>
      </c>
      <c r="B56" s="15" t="inlineStr">
        <is>
          <t>Square Painted</t>
        </is>
      </c>
      <c r="C56" s="20" t="n"/>
      <c r="D56" s="15" t="inlineStr">
        <is>
          <t>Neverfull</t>
        </is>
      </c>
      <c r="E56" s="15" t="inlineStr">
        <is>
          <t>MM</t>
        </is>
      </c>
      <c r="F56" s="15" t="inlineStr">
        <is>
          <t>Beige</t>
        </is>
      </c>
      <c r="G56" s="15" t="inlineStr">
        <is>
          <t>Hand Painted</t>
        </is>
      </c>
      <c r="H56" s="32" t="n">
        <v>2800</v>
      </c>
      <c r="I56" s="18" t="inlineStr">
        <is>
          <t>EUR</t>
        </is>
      </c>
      <c r="J56" s="18" t="n">
        <v>1</v>
      </c>
      <c r="K56" s="20" t="n"/>
      <c r="L56" s="33">
        <f>IF(OR(H56="",K56=0),"",H56*K56)</f>
        <v/>
      </c>
      <c r="M56" s="34">
        <f>IF(K56=0,"",IF(K56&gt;=J56,"OK","BELOW MOQ"))</f>
        <v/>
      </c>
      <c r="N56" s="20" t="n"/>
      <c r="O56" s="35" t="n"/>
      <c r="P56" s="15" t="inlineStr">
        <is>
          <t>Availability subject to confirmation.</t>
        </is>
      </c>
    </row>
    <row r="57" ht="30" customHeight="1" s="44">
      <c r="A57" s="15" t="inlineStr">
        <is>
          <t>PK02</t>
        </is>
      </c>
      <c r="B57" s="15" t="inlineStr">
        <is>
          <t>Square Painted</t>
        </is>
      </c>
      <c r="C57" s="20" t="n"/>
      <c r="D57" s="15" t="inlineStr">
        <is>
          <t>Neverfull</t>
        </is>
      </c>
      <c r="E57" s="15" t="inlineStr">
        <is>
          <t>GM</t>
        </is>
      </c>
      <c r="F57" s="15" t="inlineStr">
        <is>
          <t>Beige</t>
        </is>
      </c>
      <c r="G57" s="15" t="inlineStr">
        <is>
          <t>Hand Painted</t>
        </is>
      </c>
      <c r="H57" s="32" t="n">
        <v>3000</v>
      </c>
      <c r="I57" s="18" t="inlineStr">
        <is>
          <t>EUR</t>
        </is>
      </c>
      <c r="J57" s="18" t="n">
        <v>1</v>
      </c>
      <c r="K57" s="20" t="n"/>
      <c r="L57" s="33">
        <f>IF(OR(H57="",K57=0),"",H57*K57)</f>
        <v/>
      </c>
      <c r="M57" s="34">
        <f>IF(K57=0,"",IF(K57&gt;=J57,"OK","BELOW MOQ"))</f>
        <v/>
      </c>
      <c r="N57" s="20" t="n"/>
      <c r="O57" s="35" t="n"/>
      <c r="P57" s="15" t="inlineStr">
        <is>
          <t>Availability subject to confirmation.</t>
        </is>
      </c>
    </row>
    <row r="58" ht="30" customHeight="1" s="44">
      <c r="A58" s="15" t="inlineStr">
        <is>
          <t>PK02</t>
        </is>
      </c>
      <c r="B58" s="15" t="inlineStr">
        <is>
          <t>Square Painted</t>
        </is>
      </c>
      <c r="C58" s="20" t="n"/>
      <c r="D58" s="15" t="inlineStr">
        <is>
          <t>Speedy</t>
        </is>
      </c>
      <c r="E58" s="15" t="inlineStr">
        <is>
          <t>25</t>
        </is>
      </c>
      <c r="F58" s="15" t="inlineStr">
        <is>
          <t>Orange</t>
        </is>
      </c>
      <c r="G58" s="15" t="inlineStr">
        <is>
          <t>Hand Painted</t>
        </is>
      </c>
      <c r="H58" s="32" t="n">
        <v>1850</v>
      </c>
      <c r="I58" s="18" t="inlineStr">
        <is>
          <t>EUR</t>
        </is>
      </c>
      <c r="J58" s="18" t="n">
        <v>1</v>
      </c>
      <c r="K58" s="20" t="n"/>
      <c r="L58" s="33">
        <f>IF(OR(H58="",K58=0),"",H58*K58)</f>
        <v/>
      </c>
      <c r="M58" s="34">
        <f>IF(K58=0,"",IF(K58&gt;=J58,"OK","BELOW MOQ"))</f>
        <v/>
      </c>
      <c r="N58" s="20" t="n"/>
      <c r="O58" s="35" t="n"/>
      <c r="P58" s="15" t="inlineStr">
        <is>
          <t>Availability subject to confirmation.</t>
        </is>
      </c>
    </row>
    <row r="59" ht="30" customHeight="1" s="44">
      <c r="A59" s="15" t="inlineStr">
        <is>
          <t>PK02</t>
        </is>
      </c>
      <c r="B59" s="15" t="inlineStr">
        <is>
          <t>Square Painted</t>
        </is>
      </c>
      <c r="C59" s="20" t="n"/>
      <c r="D59" s="15" t="inlineStr">
        <is>
          <t>Speedy</t>
        </is>
      </c>
      <c r="E59" s="15" t="inlineStr">
        <is>
          <t>30</t>
        </is>
      </c>
      <c r="F59" s="15" t="inlineStr">
        <is>
          <t>Orange</t>
        </is>
      </c>
      <c r="G59" s="15" t="inlineStr">
        <is>
          <t>Hand Painted</t>
        </is>
      </c>
      <c r="H59" s="32" t="n">
        <v>1850</v>
      </c>
      <c r="I59" s="18" t="inlineStr">
        <is>
          <t>EUR</t>
        </is>
      </c>
      <c r="J59" s="18" t="n">
        <v>1</v>
      </c>
      <c r="K59" s="20" t="n"/>
      <c r="L59" s="33">
        <f>IF(OR(H59="",K59=0),"",H59*K59)</f>
        <v/>
      </c>
      <c r="M59" s="34">
        <f>IF(K59=0,"",IF(K59&gt;=J59,"OK","BELOW MOQ"))</f>
        <v/>
      </c>
      <c r="N59" s="20" t="n"/>
      <c r="O59" s="35" t="n"/>
      <c r="P59" s="15" t="inlineStr">
        <is>
          <t>Availability subject to confirmation.</t>
        </is>
      </c>
    </row>
    <row r="60" ht="30" customHeight="1" s="44">
      <c r="A60" s="15" t="inlineStr">
        <is>
          <t>PK02</t>
        </is>
      </c>
      <c r="B60" s="15" t="inlineStr">
        <is>
          <t>Square Painted</t>
        </is>
      </c>
      <c r="C60" s="20" t="n"/>
      <c r="D60" s="15" t="inlineStr">
        <is>
          <t>Speedy</t>
        </is>
      </c>
      <c r="E60" s="15" t="inlineStr">
        <is>
          <t>35</t>
        </is>
      </c>
      <c r="F60" s="15" t="inlineStr">
        <is>
          <t>Orange</t>
        </is>
      </c>
      <c r="G60" s="15" t="inlineStr">
        <is>
          <t>Hand Painted</t>
        </is>
      </c>
      <c r="H60" s="32" t="n">
        <v>1950</v>
      </c>
      <c r="I60" s="18" t="inlineStr">
        <is>
          <t>EUR</t>
        </is>
      </c>
      <c r="J60" s="18" t="n">
        <v>1</v>
      </c>
      <c r="K60" s="20" t="n"/>
      <c r="L60" s="33">
        <f>IF(OR(H60="",K60=0),"",H60*K60)</f>
        <v/>
      </c>
      <c r="M60" s="34">
        <f>IF(K60=0,"",IF(K60&gt;=J60,"OK","BELOW MOQ"))</f>
        <v/>
      </c>
      <c r="N60" s="20" t="n"/>
      <c r="O60" s="35" t="n"/>
      <c r="P60" s="15" t="inlineStr">
        <is>
          <t>Availability subject to confirmation.</t>
        </is>
      </c>
    </row>
    <row r="61" ht="30" customHeight="1" s="44">
      <c r="A61" s="15" t="inlineStr">
        <is>
          <t>PK02</t>
        </is>
      </c>
      <c r="B61" s="15" t="inlineStr">
        <is>
          <t>Square Painted</t>
        </is>
      </c>
      <c r="C61" s="20" t="n"/>
      <c r="D61" s="15" t="inlineStr">
        <is>
          <t>Speedy</t>
        </is>
      </c>
      <c r="E61" s="15" t="inlineStr">
        <is>
          <t>40</t>
        </is>
      </c>
      <c r="F61" s="15" t="inlineStr">
        <is>
          <t>Orange</t>
        </is>
      </c>
      <c r="G61" s="15" t="inlineStr">
        <is>
          <t>Hand Painted</t>
        </is>
      </c>
      <c r="H61" s="32" t="n">
        <v>2050</v>
      </c>
      <c r="I61" s="18" t="inlineStr">
        <is>
          <t>EUR</t>
        </is>
      </c>
      <c r="J61" s="18" t="n">
        <v>1</v>
      </c>
      <c r="K61" s="20" t="n"/>
      <c r="L61" s="33">
        <f>IF(OR(H61="",K61=0),"",H61*K61)</f>
        <v/>
      </c>
      <c r="M61" s="34">
        <f>IF(K61=0,"",IF(K61&gt;=J61,"OK","BELOW MOQ"))</f>
        <v/>
      </c>
      <c r="N61" s="20" t="n"/>
      <c r="O61" s="35" t="n"/>
      <c r="P61" s="15" t="inlineStr">
        <is>
          <t>Availability subject to confirmation.</t>
        </is>
      </c>
    </row>
    <row r="62" ht="30" customHeight="1" s="44">
      <c r="A62" s="15" t="inlineStr">
        <is>
          <t>PK02</t>
        </is>
      </c>
      <c r="B62" s="15" t="inlineStr">
        <is>
          <t>Square Painted</t>
        </is>
      </c>
      <c r="C62" s="20" t="n"/>
      <c r="D62" s="15" t="inlineStr">
        <is>
          <t>Keepall</t>
        </is>
      </c>
      <c r="E62" s="15" t="inlineStr">
        <is>
          <t>45</t>
        </is>
      </c>
      <c r="F62" s="15" t="inlineStr">
        <is>
          <t>Orange</t>
        </is>
      </c>
      <c r="G62" s="15" t="inlineStr">
        <is>
          <t>Hand Painted</t>
        </is>
      </c>
      <c r="H62" s="32" t="n">
        <v>2200</v>
      </c>
      <c r="I62" s="18" t="inlineStr">
        <is>
          <t>EUR</t>
        </is>
      </c>
      <c r="J62" s="18" t="n">
        <v>1</v>
      </c>
      <c r="K62" s="20" t="n"/>
      <c r="L62" s="33">
        <f>IF(OR(H62="",K62=0),"",H62*K62)</f>
        <v/>
      </c>
      <c r="M62" s="34">
        <f>IF(K62=0,"",IF(K62&gt;=J62,"OK","BELOW MOQ"))</f>
        <v/>
      </c>
      <c r="N62" s="20" t="n"/>
      <c r="O62" s="35" t="n"/>
      <c r="P62" s="15" t="inlineStr">
        <is>
          <t>Availability subject to confirmation.</t>
        </is>
      </c>
    </row>
    <row r="63" ht="30" customHeight="1" s="44">
      <c r="A63" s="15" t="inlineStr">
        <is>
          <t>PK02</t>
        </is>
      </c>
      <c r="B63" s="15" t="inlineStr">
        <is>
          <t>Square Painted</t>
        </is>
      </c>
      <c r="C63" s="20" t="n"/>
      <c r="D63" s="15" t="inlineStr">
        <is>
          <t>Keepall</t>
        </is>
      </c>
      <c r="E63" s="15" t="inlineStr">
        <is>
          <t>50</t>
        </is>
      </c>
      <c r="F63" s="15" t="inlineStr">
        <is>
          <t>Orange</t>
        </is>
      </c>
      <c r="G63" s="15" t="inlineStr">
        <is>
          <t>Hand Painted</t>
        </is>
      </c>
      <c r="H63" s="32" t="n">
        <v>2300</v>
      </c>
      <c r="I63" s="18" t="inlineStr">
        <is>
          <t>EUR</t>
        </is>
      </c>
      <c r="J63" s="18" t="n">
        <v>1</v>
      </c>
      <c r="K63" s="20" t="n"/>
      <c r="L63" s="33">
        <f>IF(OR(H63="",K63=0),"",H63*K63)</f>
        <v/>
      </c>
      <c r="M63" s="34">
        <f>IF(K63=0,"",IF(K63&gt;=J63,"OK","BELOW MOQ"))</f>
        <v/>
      </c>
      <c r="N63" s="20" t="n"/>
      <c r="O63" s="35" t="n"/>
      <c r="P63" s="15" t="inlineStr">
        <is>
          <t>Availability subject to confirmation.</t>
        </is>
      </c>
    </row>
    <row r="64" ht="30" customHeight="1" s="44">
      <c r="A64" s="15" t="inlineStr">
        <is>
          <t>PK02</t>
        </is>
      </c>
      <c r="B64" s="15" t="inlineStr">
        <is>
          <t>Square Painted</t>
        </is>
      </c>
      <c r="C64" s="20" t="n"/>
      <c r="D64" s="15" t="inlineStr">
        <is>
          <t>Keepall</t>
        </is>
      </c>
      <c r="E64" s="15" t="inlineStr">
        <is>
          <t>55</t>
        </is>
      </c>
      <c r="F64" s="15" t="inlineStr">
        <is>
          <t>Orange</t>
        </is>
      </c>
      <c r="G64" s="15" t="inlineStr">
        <is>
          <t>Hand Painted</t>
        </is>
      </c>
      <c r="H64" s="32" t="n">
        <v>2450</v>
      </c>
      <c r="I64" s="18" t="inlineStr">
        <is>
          <t>EUR</t>
        </is>
      </c>
      <c r="J64" s="18" t="n">
        <v>1</v>
      </c>
      <c r="K64" s="20" t="n"/>
      <c r="L64" s="33">
        <f>IF(OR(H64="",K64=0),"",H64*K64)</f>
        <v/>
      </c>
      <c r="M64" s="34">
        <f>IF(K64=0,"",IF(K64&gt;=J64,"OK","BELOW MOQ"))</f>
        <v/>
      </c>
      <c r="N64" s="20" t="n"/>
      <c r="O64" s="35" t="n"/>
      <c r="P64" s="15" t="inlineStr">
        <is>
          <t>Availability subject to confirmation.</t>
        </is>
      </c>
    </row>
    <row r="65" ht="30" customHeight="1" s="44">
      <c r="A65" s="15" t="inlineStr">
        <is>
          <t>PK02</t>
        </is>
      </c>
      <c r="B65" s="15" t="inlineStr">
        <is>
          <t>Square Painted</t>
        </is>
      </c>
      <c r="C65" s="20" t="n"/>
      <c r="D65" s="15" t="inlineStr">
        <is>
          <t>Neverfull</t>
        </is>
      </c>
      <c r="E65" s="15" t="inlineStr">
        <is>
          <t>PM</t>
        </is>
      </c>
      <c r="F65" s="15" t="inlineStr">
        <is>
          <t>Orange</t>
        </is>
      </c>
      <c r="G65" s="15" t="inlineStr">
        <is>
          <t>Hand Painted</t>
        </is>
      </c>
      <c r="H65" s="32" t="n">
        <v>2550</v>
      </c>
      <c r="I65" s="18" t="inlineStr">
        <is>
          <t>EUR</t>
        </is>
      </c>
      <c r="J65" s="18" t="n">
        <v>1</v>
      </c>
      <c r="K65" s="20" t="n"/>
      <c r="L65" s="33">
        <f>IF(OR(H65="",K65=0),"",H65*K65)</f>
        <v/>
      </c>
      <c r="M65" s="34">
        <f>IF(K65=0,"",IF(K65&gt;=J65,"OK","BELOW MOQ"))</f>
        <v/>
      </c>
      <c r="N65" s="20" t="n"/>
      <c r="O65" s="35" t="n"/>
      <c r="P65" s="15" t="inlineStr">
        <is>
          <t>Availability subject to confirmation.</t>
        </is>
      </c>
    </row>
    <row r="66" ht="30" customHeight="1" s="44">
      <c r="A66" s="15" t="inlineStr">
        <is>
          <t>PK02</t>
        </is>
      </c>
      <c r="B66" s="15" t="inlineStr">
        <is>
          <t>Square Painted</t>
        </is>
      </c>
      <c r="C66" s="20" t="n"/>
      <c r="D66" s="15" t="inlineStr">
        <is>
          <t>Neverfull</t>
        </is>
      </c>
      <c r="E66" s="15" t="inlineStr">
        <is>
          <t>MM</t>
        </is>
      </c>
      <c r="F66" s="15" t="inlineStr">
        <is>
          <t>Orange</t>
        </is>
      </c>
      <c r="G66" s="15" t="inlineStr">
        <is>
          <t>Hand Painted</t>
        </is>
      </c>
      <c r="H66" s="32" t="n">
        <v>2800</v>
      </c>
      <c r="I66" s="18" t="inlineStr">
        <is>
          <t>EUR</t>
        </is>
      </c>
      <c r="J66" s="18" t="n">
        <v>1</v>
      </c>
      <c r="K66" s="20" t="n"/>
      <c r="L66" s="33">
        <f>IF(OR(H66="",K66=0),"",H66*K66)</f>
        <v/>
      </c>
      <c r="M66" s="34">
        <f>IF(K66=0,"",IF(K66&gt;=J66,"OK","BELOW MOQ"))</f>
        <v/>
      </c>
      <c r="N66" s="20" t="n"/>
      <c r="O66" s="35" t="n"/>
      <c r="P66" s="15" t="inlineStr">
        <is>
          <t>Availability subject to confirmation.</t>
        </is>
      </c>
    </row>
    <row r="67" ht="30" customHeight="1" s="44">
      <c r="A67" s="15" t="inlineStr">
        <is>
          <t>PK02</t>
        </is>
      </c>
      <c r="B67" s="15" t="inlineStr">
        <is>
          <t>Square Painted</t>
        </is>
      </c>
      <c r="C67" s="20" t="n"/>
      <c r="D67" s="15" t="inlineStr">
        <is>
          <t>Neverfull</t>
        </is>
      </c>
      <c r="E67" s="15" t="inlineStr">
        <is>
          <t>GM</t>
        </is>
      </c>
      <c r="F67" s="15" t="inlineStr">
        <is>
          <t>Orange</t>
        </is>
      </c>
      <c r="G67" s="15" t="inlineStr">
        <is>
          <t>Hand Painted</t>
        </is>
      </c>
      <c r="H67" s="32" t="n">
        <v>3000</v>
      </c>
      <c r="I67" s="18" t="inlineStr">
        <is>
          <t>EUR</t>
        </is>
      </c>
      <c r="J67" s="18" t="n">
        <v>1</v>
      </c>
      <c r="K67" s="20" t="n"/>
      <c r="L67" s="33">
        <f>IF(OR(H67="",K67=0),"",H67*K67)</f>
        <v/>
      </c>
      <c r="M67" s="34">
        <f>IF(K67=0,"",IF(K67&gt;=J67,"OK","BELOW MOQ"))</f>
        <v/>
      </c>
      <c r="N67" s="20" t="n"/>
      <c r="O67" s="35" t="n"/>
      <c r="P67" s="15" t="inlineStr">
        <is>
          <t>Availability subject to confirmation.</t>
        </is>
      </c>
    </row>
    <row r="68" ht="30" customHeight="1" s="44">
      <c r="A68" s="15" t="inlineStr">
        <is>
          <t>PK02</t>
        </is>
      </c>
      <c r="B68" s="15" t="inlineStr">
        <is>
          <t>Square Painted</t>
        </is>
      </c>
      <c r="C68" s="20" t="n"/>
      <c r="D68" s="15" t="inlineStr">
        <is>
          <t>Speedy</t>
        </is>
      </c>
      <c r="E68" s="15" t="inlineStr">
        <is>
          <t>25</t>
        </is>
      </c>
      <c r="F68" s="15" t="inlineStr">
        <is>
          <t>Pink</t>
        </is>
      </c>
      <c r="G68" s="15" t="inlineStr">
        <is>
          <t>Hand Painted</t>
        </is>
      </c>
      <c r="H68" s="32" t="n">
        <v>1850</v>
      </c>
      <c r="I68" s="18" t="inlineStr">
        <is>
          <t>EUR</t>
        </is>
      </c>
      <c r="J68" s="18" t="n">
        <v>1</v>
      </c>
      <c r="K68" s="20" t="n"/>
      <c r="L68" s="33">
        <f>IF(OR(H68="",K68=0),"",H68*K68)</f>
        <v/>
      </c>
      <c r="M68" s="34">
        <f>IF(K68=0,"",IF(K68&gt;=J68,"OK","BELOW MOQ"))</f>
        <v/>
      </c>
      <c r="N68" s="20" t="n"/>
      <c r="O68" s="35" t="n"/>
      <c r="P68" s="15" t="inlineStr">
        <is>
          <t>Availability subject to confirmation.</t>
        </is>
      </c>
    </row>
    <row r="69" ht="30" customHeight="1" s="44">
      <c r="A69" s="15" t="inlineStr">
        <is>
          <t>PK02</t>
        </is>
      </c>
      <c r="B69" s="15" t="inlineStr">
        <is>
          <t>Square Painted</t>
        </is>
      </c>
      <c r="C69" s="20" t="n"/>
      <c r="D69" s="15" t="inlineStr">
        <is>
          <t>Speedy</t>
        </is>
      </c>
      <c r="E69" s="15" t="inlineStr">
        <is>
          <t>30</t>
        </is>
      </c>
      <c r="F69" s="15" t="inlineStr">
        <is>
          <t>Pink</t>
        </is>
      </c>
      <c r="G69" s="15" t="inlineStr">
        <is>
          <t>Hand Painted</t>
        </is>
      </c>
      <c r="H69" s="32" t="n">
        <v>1850</v>
      </c>
      <c r="I69" s="18" t="inlineStr">
        <is>
          <t>EUR</t>
        </is>
      </c>
      <c r="J69" s="18" t="n">
        <v>1</v>
      </c>
      <c r="K69" s="20" t="n"/>
      <c r="L69" s="33">
        <f>IF(OR(H69="",K69=0),"",H69*K69)</f>
        <v/>
      </c>
      <c r="M69" s="34">
        <f>IF(K69=0,"",IF(K69&gt;=J69,"OK","BELOW MOQ"))</f>
        <v/>
      </c>
      <c r="N69" s="20" t="n"/>
      <c r="O69" s="35" t="n"/>
      <c r="P69" s="15" t="inlineStr">
        <is>
          <t>Availability subject to confirmation.</t>
        </is>
      </c>
    </row>
    <row r="70" ht="30" customHeight="1" s="44">
      <c r="A70" s="15" t="inlineStr">
        <is>
          <t>PK02</t>
        </is>
      </c>
      <c r="B70" s="15" t="inlineStr">
        <is>
          <t>Square Painted</t>
        </is>
      </c>
      <c r="C70" s="20" t="n"/>
      <c r="D70" s="15" t="inlineStr">
        <is>
          <t>Speedy</t>
        </is>
      </c>
      <c r="E70" s="15" t="inlineStr">
        <is>
          <t>35</t>
        </is>
      </c>
      <c r="F70" s="15" t="inlineStr">
        <is>
          <t>Pink</t>
        </is>
      </c>
      <c r="G70" s="15" t="inlineStr">
        <is>
          <t>Hand Painted</t>
        </is>
      </c>
      <c r="H70" s="32" t="n">
        <v>1950</v>
      </c>
      <c r="I70" s="18" t="inlineStr">
        <is>
          <t>EUR</t>
        </is>
      </c>
      <c r="J70" s="18" t="n">
        <v>1</v>
      </c>
      <c r="K70" s="20" t="n"/>
      <c r="L70" s="33">
        <f>IF(OR(H70="",K70=0),"",H70*K70)</f>
        <v/>
      </c>
      <c r="M70" s="34">
        <f>IF(K70=0,"",IF(K70&gt;=J70,"OK","BELOW MOQ"))</f>
        <v/>
      </c>
      <c r="N70" s="20" t="n"/>
      <c r="O70" s="35" t="n"/>
      <c r="P70" s="15" t="inlineStr">
        <is>
          <t>Availability subject to confirmation.</t>
        </is>
      </c>
    </row>
    <row r="71" ht="30" customHeight="1" s="44">
      <c r="A71" s="15" t="inlineStr">
        <is>
          <t>PK02</t>
        </is>
      </c>
      <c r="B71" s="15" t="inlineStr">
        <is>
          <t>Square Painted</t>
        </is>
      </c>
      <c r="C71" s="20" t="n"/>
      <c r="D71" s="15" t="inlineStr">
        <is>
          <t>Speedy</t>
        </is>
      </c>
      <c r="E71" s="15" t="inlineStr">
        <is>
          <t>40</t>
        </is>
      </c>
      <c r="F71" s="15" t="inlineStr">
        <is>
          <t>Pink</t>
        </is>
      </c>
      <c r="G71" s="15" t="inlineStr">
        <is>
          <t>Hand Painted</t>
        </is>
      </c>
      <c r="H71" s="32" t="n">
        <v>2050</v>
      </c>
      <c r="I71" s="18" t="inlineStr">
        <is>
          <t>EUR</t>
        </is>
      </c>
      <c r="J71" s="18" t="n">
        <v>1</v>
      </c>
      <c r="K71" s="20" t="n"/>
      <c r="L71" s="33">
        <f>IF(OR(H71="",K71=0),"",H71*K71)</f>
        <v/>
      </c>
      <c r="M71" s="34">
        <f>IF(K71=0,"",IF(K71&gt;=J71,"OK","BELOW MOQ"))</f>
        <v/>
      </c>
      <c r="N71" s="20" t="n"/>
      <c r="O71" s="35" t="n"/>
      <c r="P71" s="15" t="inlineStr">
        <is>
          <t>Availability subject to confirmation.</t>
        </is>
      </c>
    </row>
    <row r="72" ht="30" customHeight="1" s="44">
      <c r="A72" s="15" t="inlineStr">
        <is>
          <t>PK02</t>
        </is>
      </c>
      <c r="B72" s="15" t="inlineStr">
        <is>
          <t>Square Painted</t>
        </is>
      </c>
      <c r="C72" s="20" t="n"/>
      <c r="D72" s="15" t="inlineStr">
        <is>
          <t>Keepall</t>
        </is>
      </c>
      <c r="E72" s="15" t="inlineStr">
        <is>
          <t>45</t>
        </is>
      </c>
      <c r="F72" s="15" t="inlineStr">
        <is>
          <t>Pink</t>
        </is>
      </c>
      <c r="G72" s="15" t="inlineStr">
        <is>
          <t>Hand Painted</t>
        </is>
      </c>
      <c r="H72" s="32" t="n">
        <v>2200</v>
      </c>
      <c r="I72" s="18" t="inlineStr">
        <is>
          <t>EUR</t>
        </is>
      </c>
      <c r="J72" s="18" t="n">
        <v>1</v>
      </c>
      <c r="K72" s="20" t="n"/>
      <c r="L72" s="33">
        <f>IF(OR(H72="",K72=0),"",H72*K72)</f>
        <v/>
      </c>
      <c r="M72" s="34">
        <f>IF(K72=0,"",IF(K72&gt;=J72,"OK","BELOW MOQ"))</f>
        <v/>
      </c>
      <c r="N72" s="20" t="n"/>
      <c r="O72" s="35" t="n"/>
      <c r="P72" s="15" t="inlineStr">
        <is>
          <t>Availability subject to confirmation.</t>
        </is>
      </c>
    </row>
    <row r="73" ht="30" customHeight="1" s="44">
      <c r="A73" s="15" t="inlineStr">
        <is>
          <t>PK02</t>
        </is>
      </c>
      <c r="B73" s="15" t="inlineStr">
        <is>
          <t>Square Painted</t>
        </is>
      </c>
      <c r="C73" s="20" t="n"/>
      <c r="D73" s="15" t="inlineStr">
        <is>
          <t>Keepall</t>
        </is>
      </c>
      <c r="E73" s="15" t="inlineStr">
        <is>
          <t>50</t>
        </is>
      </c>
      <c r="F73" s="15" t="inlineStr">
        <is>
          <t>Pink</t>
        </is>
      </c>
      <c r="G73" s="15" t="inlineStr">
        <is>
          <t>Hand Painted</t>
        </is>
      </c>
      <c r="H73" s="32" t="n">
        <v>2300</v>
      </c>
      <c r="I73" s="18" t="inlineStr">
        <is>
          <t>EUR</t>
        </is>
      </c>
      <c r="J73" s="18" t="n">
        <v>1</v>
      </c>
      <c r="K73" s="20" t="n"/>
      <c r="L73" s="33">
        <f>IF(OR(H73="",K73=0),"",H73*K73)</f>
        <v/>
      </c>
      <c r="M73" s="34">
        <f>IF(K73=0,"",IF(K73&gt;=J73,"OK","BELOW MOQ"))</f>
        <v/>
      </c>
      <c r="N73" s="20" t="n"/>
      <c r="O73" s="35" t="n"/>
      <c r="P73" s="15" t="inlineStr">
        <is>
          <t>Availability subject to confirmation.</t>
        </is>
      </c>
    </row>
    <row r="74" ht="30" customHeight="1" s="44">
      <c r="A74" s="15" t="inlineStr">
        <is>
          <t>PK02</t>
        </is>
      </c>
      <c r="B74" s="15" t="inlineStr">
        <is>
          <t>Square Painted</t>
        </is>
      </c>
      <c r="C74" s="20" t="n"/>
      <c r="D74" s="15" t="inlineStr">
        <is>
          <t>Keepall</t>
        </is>
      </c>
      <c r="E74" s="15" t="inlineStr">
        <is>
          <t>55</t>
        </is>
      </c>
      <c r="F74" s="15" t="inlineStr">
        <is>
          <t>Pink</t>
        </is>
      </c>
      <c r="G74" s="15" t="inlineStr">
        <is>
          <t>Hand Painted</t>
        </is>
      </c>
      <c r="H74" s="32" t="n">
        <v>2450</v>
      </c>
      <c r="I74" s="18" t="inlineStr">
        <is>
          <t>EUR</t>
        </is>
      </c>
      <c r="J74" s="18" t="n">
        <v>1</v>
      </c>
      <c r="K74" s="20" t="n"/>
      <c r="L74" s="33">
        <f>IF(OR(H74="",K74=0),"",H74*K74)</f>
        <v/>
      </c>
      <c r="M74" s="34">
        <f>IF(K74=0,"",IF(K74&gt;=J74,"OK","BELOW MOQ"))</f>
        <v/>
      </c>
      <c r="N74" s="20" t="n"/>
      <c r="O74" s="35" t="n"/>
      <c r="P74" s="15" t="inlineStr">
        <is>
          <t>Availability subject to confirmation.</t>
        </is>
      </c>
    </row>
    <row r="75" ht="30" customHeight="1" s="44">
      <c r="A75" s="15" t="inlineStr">
        <is>
          <t>PK02</t>
        </is>
      </c>
      <c r="B75" s="15" t="inlineStr">
        <is>
          <t>Square Painted</t>
        </is>
      </c>
      <c r="C75" s="20" t="n"/>
      <c r="D75" s="15" t="inlineStr">
        <is>
          <t>Neverfull</t>
        </is>
      </c>
      <c r="E75" s="15" t="inlineStr">
        <is>
          <t>PM</t>
        </is>
      </c>
      <c r="F75" s="15" t="inlineStr">
        <is>
          <t>Pink</t>
        </is>
      </c>
      <c r="G75" s="15" t="inlineStr">
        <is>
          <t>Hand Painted</t>
        </is>
      </c>
      <c r="H75" s="32" t="n">
        <v>2550</v>
      </c>
      <c r="I75" s="18" t="inlineStr">
        <is>
          <t>EUR</t>
        </is>
      </c>
      <c r="J75" s="18" t="n">
        <v>1</v>
      </c>
      <c r="K75" s="20" t="n"/>
      <c r="L75" s="33">
        <f>IF(OR(H75="",K75=0),"",H75*K75)</f>
        <v/>
      </c>
      <c r="M75" s="34">
        <f>IF(K75=0,"",IF(K75&gt;=J75,"OK","BELOW MOQ"))</f>
        <v/>
      </c>
      <c r="N75" s="20" t="n"/>
      <c r="O75" s="35" t="n"/>
      <c r="P75" s="15" t="inlineStr">
        <is>
          <t>Availability subject to confirmation.</t>
        </is>
      </c>
    </row>
    <row r="76" ht="30" customHeight="1" s="44">
      <c r="A76" s="15" t="inlineStr">
        <is>
          <t>PK02</t>
        </is>
      </c>
      <c r="B76" s="15" t="inlineStr">
        <is>
          <t>Square Painted</t>
        </is>
      </c>
      <c r="C76" s="20" t="n"/>
      <c r="D76" s="15" t="inlineStr">
        <is>
          <t>Neverfull</t>
        </is>
      </c>
      <c r="E76" s="15" t="inlineStr">
        <is>
          <t>MM</t>
        </is>
      </c>
      <c r="F76" s="15" t="inlineStr">
        <is>
          <t>Pink</t>
        </is>
      </c>
      <c r="G76" s="15" t="inlineStr">
        <is>
          <t>Hand Painted</t>
        </is>
      </c>
      <c r="H76" s="32" t="n">
        <v>2800</v>
      </c>
      <c r="I76" s="18" t="inlineStr">
        <is>
          <t>EUR</t>
        </is>
      </c>
      <c r="J76" s="18" t="n">
        <v>1</v>
      </c>
      <c r="K76" s="20" t="n"/>
      <c r="L76" s="33">
        <f>IF(OR(H76="",K76=0),"",H76*K76)</f>
        <v/>
      </c>
      <c r="M76" s="34">
        <f>IF(K76=0,"",IF(K76&gt;=J76,"OK","BELOW MOQ"))</f>
        <v/>
      </c>
      <c r="N76" s="20" t="n"/>
      <c r="O76" s="35" t="n"/>
      <c r="P76" s="15" t="inlineStr">
        <is>
          <t>Availability subject to confirmation.</t>
        </is>
      </c>
    </row>
    <row r="77" ht="30" customHeight="1" s="44">
      <c r="A77" s="15" t="inlineStr">
        <is>
          <t>PK02</t>
        </is>
      </c>
      <c r="B77" s="15" t="inlineStr">
        <is>
          <t>Square Painted</t>
        </is>
      </c>
      <c r="C77" s="20" t="n"/>
      <c r="D77" s="15" t="inlineStr">
        <is>
          <t>Neverfull</t>
        </is>
      </c>
      <c r="E77" s="15" t="inlineStr">
        <is>
          <t>GM</t>
        </is>
      </c>
      <c r="F77" s="15" t="inlineStr">
        <is>
          <t>Pink</t>
        </is>
      </c>
      <c r="G77" s="15" t="inlineStr">
        <is>
          <t>Hand Painted</t>
        </is>
      </c>
      <c r="H77" s="32" t="n">
        <v>3000</v>
      </c>
      <c r="I77" s="18" t="inlineStr">
        <is>
          <t>EUR</t>
        </is>
      </c>
      <c r="J77" s="18" t="n">
        <v>1</v>
      </c>
      <c r="K77" s="20" t="n"/>
      <c r="L77" s="33">
        <f>IF(OR(H77="",K77=0),"",H77*K77)</f>
        <v/>
      </c>
      <c r="M77" s="34">
        <f>IF(K77=0,"",IF(K77&gt;=J77,"OK","BELOW MOQ"))</f>
        <v/>
      </c>
      <c r="N77" s="20" t="n"/>
      <c r="O77" s="35" t="n"/>
      <c r="P77" s="15" t="inlineStr">
        <is>
          <t>Availability subject to confirmation.</t>
        </is>
      </c>
    </row>
    <row r="78" ht="30" customHeight="1" s="44">
      <c r="A78" s="15" t="inlineStr">
        <is>
          <t>PK02</t>
        </is>
      </c>
      <c r="B78" s="15" t="inlineStr">
        <is>
          <t>Square Painted</t>
        </is>
      </c>
      <c r="C78" s="20" t="n"/>
      <c r="D78" s="15" t="inlineStr">
        <is>
          <t>Speedy</t>
        </is>
      </c>
      <c r="E78" s="15" t="inlineStr">
        <is>
          <t>25</t>
        </is>
      </c>
      <c r="F78" s="15" t="inlineStr">
        <is>
          <t>Green</t>
        </is>
      </c>
      <c r="G78" s="15" t="inlineStr">
        <is>
          <t>Hand Painted</t>
        </is>
      </c>
      <c r="H78" s="32" t="n">
        <v>1850</v>
      </c>
      <c r="I78" s="18" t="inlineStr">
        <is>
          <t>EUR</t>
        </is>
      </c>
      <c r="J78" s="18" t="n">
        <v>1</v>
      </c>
      <c r="K78" s="20" t="n"/>
      <c r="L78" s="33">
        <f>IF(OR(H78="",K78=0),"",H78*K78)</f>
        <v/>
      </c>
      <c r="M78" s="34">
        <f>IF(K78=0,"",IF(K78&gt;=J78,"OK","BELOW MOQ"))</f>
        <v/>
      </c>
      <c r="N78" s="20" t="n"/>
      <c r="O78" s="35" t="n"/>
      <c r="P78" s="15" t="inlineStr">
        <is>
          <t>Availability subject to confirmation.</t>
        </is>
      </c>
    </row>
    <row r="79" ht="30" customHeight="1" s="44">
      <c r="A79" s="15" t="inlineStr">
        <is>
          <t>PK02</t>
        </is>
      </c>
      <c r="B79" s="15" t="inlineStr">
        <is>
          <t>Square Painted</t>
        </is>
      </c>
      <c r="C79" s="20" t="n"/>
      <c r="D79" s="15" t="inlineStr">
        <is>
          <t>Speedy</t>
        </is>
      </c>
      <c r="E79" s="15" t="inlineStr">
        <is>
          <t>30</t>
        </is>
      </c>
      <c r="F79" s="15" t="inlineStr">
        <is>
          <t>Green</t>
        </is>
      </c>
      <c r="G79" s="15" t="inlineStr">
        <is>
          <t>Hand Painted</t>
        </is>
      </c>
      <c r="H79" s="32" t="n">
        <v>1850</v>
      </c>
      <c r="I79" s="18" t="inlineStr">
        <is>
          <t>EUR</t>
        </is>
      </c>
      <c r="J79" s="18" t="n">
        <v>1</v>
      </c>
      <c r="K79" s="20" t="n"/>
      <c r="L79" s="33">
        <f>IF(OR(H79="",K79=0),"",H79*K79)</f>
        <v/>
      </c>
      <c r="M79" s="34">
        <f>IF(K79=0,"",IF(K79&gt;=J79,"OK","BELOW MOQ"))</f>
        <v/>
      </c>
      <c r="N79" s="20" t="n"/>
      <c r="O79" s="35" t="n"/>
      <c r="P79" s="15" t="inlineStr">
        <is>
          <t>Availability subject to confirmation.</t>
        </is>
      </c>
    </row>
    <row r="80" ht="30" customHeight="1" s="44">
      <c r="A80" s="15" t="inlineStr">
        <is>
          <t>PK02</t>
        </is>
      </c>
      <c r="B80" s="15" t="inlineStr">
        <is>
          <t>Square Painted</t>
        </is>
      </c>
      <c r="C80" s="20" t="n"/>
      <c r="D80" s="15" t="inlineStr">
        <is>
          <t>Speedy</t>
        </is>
      </c>
      <c r="E80" s="15" t="inlineStr">
        <is>
          <t>35</t>
        </is>
      </c>
      <c r="F80" s="15" t="inlineStr">
        <is>
          <t>Green</t>
        </is>
      </c>
      <c r="G80" s="15" t="inlineStr">
        <is>
          <t>Hand Painted</t>
        </is>
      </c>
      <c r="H80" s="32" t="n">
        <v>1950</v>
      </c>
      <c r="I80" s="18" t="inlineStr">
        <is>
          <t>EUR</t>
        </is>
      </c>
      <c r="J80" s="18" t="n">
        <v>1</v>
      </c>
      <c r="K80" s="20" t="n"/>
      <c r="L80" s="33">
        <f>IF(OR(H80="",K80=0),"",H80*K80)</f>
        <v/>
      </c>
      <c r="M80" s="34">
        <f>IF(K80=0,"",IF(K80&gt;=J80,"OK","BELOW MOQ"))</f>
        <v/>
      </c>
      <c r="N80" s="20" t="n"/>
      <c r="O80" s="35" t="n"/>
      <c r="P80" s="15" t="inlineStr">
        <is>
          <t>Availability subject to confirmation.</t>
        </is>
      </c>
    </row>
    <row r="81" ht="30" customHeight="1" s="44">
      <c r="A81" s="15" t="inlineStr">
        <is>
          <t>PK02</t>
        </is>
      </c>
      <c r="B81" s="15" t="inlineStr">
        <is>
          <t>Square Painted</t>
        </is>
      </c>
      <c r="C81" s="20" t="n"/>
      <c r="D81" s="15" t="inlineStr">
        <is>
          <t>Speedy</t>
        </is>
      </c>
      <c r="E81" s="15" t="inlineStr">
        <is>
          <t>40</t>
        </is>
      </c>
      <c r="F81" s="15" t="inlineStr">
        <is>
          <t>Green</t>
        </is>
      </c>
      <c r="G81" s="15" t="inlineStr">
        <is>
          <t>Hand Painted</t>
        </is>
      </c>
      <c r="H81" s="32" t="n">
        <v>2050</v>
      </c>
      <c r="I81" s="18" t="inlineStr">
        <is>
          <t>EUR</t>
        </is>
      </c>
      <c r="J81" s="18" t="n">
        <v>1</v>
      </c>
      <c r="K81" s="20" t="n"/>
      <c r="L81" s="33">
        <f>IF(OR(H81="",K81=0),"",H81*K81)</f>
        <v/>
      </c>
      <c r="M81" s="34">
        <f>IF(K81=0,"",IF(K81&gt;=J81,"OK","BELOW MOQ"))</f>
        <v/>
      </c>
      <c r="N81" s="20" t="n"/>
      <c r="O81" s="35" t="n"/>
      <c r="P81" s="15" t="inlineStr">
        <is>
          <t>Availability subject to confirmation.</t>
        </is>
      </c>
    </row>
    <row r="82" ht="30" customHeight="1" s="44">
      <c r="A82" s="15" t="inlineStr">
        <is>
          <t>PK02</t>
        </is>
      </c>
      <c r="B82" s="15" t="inlineStr">
        <is>
          <t>Square Painted</t>
        </is>
      </c>
      <c r="C82" s="20" t="n"/>
      <c r="D82" s="15" t="inlineStr">
        <is>
          <t>Keepall</t>
        </is>
      </c>
      <c r="E82" s="15" t="inlineStr">
        <is>
          <t>45</t>
        </is>
      </c>
      <c r="F82" s="15" t="inlineStr">
        <is>
          <t>Green</t>
        </is>
      </c>
      <c r="G82" s="15" t="inlineStr">
        <is>
          <t>Hand Painted</t>
        </is>
      </c>
      <c r="H82" s="32" t="n">
        <v>2200</v>
      </c>
      <c r="I82" s="18" t="inlineStr">
        <is>
          <t>EUR</t>
        </is>
      </c>
      <c r="J82" s="18" t="n">
        <v>1</v>
      </c>
      <c r="K82" s="20" t="n"/>
      <c r="L82" s="33">
        <f>IF(OR(H82="",K82=0),"",H82*K82)</f>
        <v/>
      </c>
      <c r="M82" s="34">
        <f>IF(K82=0,"",IF(K82&gt;=J82,"OK","BELOW MOQ"))</f>
        <v/>
      </c>
      <c r="N82" s="20" t="n"/>
      <c r="O82" s="35" t="n"/>
      <c r="P82" s="15" t="inlineStr">
        <is>
          <t>Availability subject to confirmation.</t>
        </is>
      </c>
    </row>
    <row r="83" ht="30" customHeight="1" s="44">
      <c r="A83" s="15" t="inlineStr">
        <is>
          <t>PK02</t>
        </is>
      </c>
      <c r="B83" s="15" t="inlineStr">
        <is>
          <t>Square Painted</t>
        </is>
      </c>
      <c r="C83" s="20" t="n"/>
      <c r="D83" s="15" t="inlineStr">
        <is>
          <t>Keepall</t>
        </is>
      </c>
      <c r="E83" s="15" t="inlineStr">
        <is>
          <t>50</t>
        </is>
      </c>
      <c r="F83" s="15" t="inlineStr">
        <is>
          <t>Green</t>
        </is>
      </c>
      <c r="G83" s="15" t="inlineStr">
        <is>
          <t>Hand Painted</t>
        </is>
      </c>
      <c r="H83" s="32" t="n">
        <v>2300</v>
      </c>
      <c r="I83" s="18" t="inlineStr">
        <is>
          <t>EUR</t>
        </is>
      </c>
      <c r="J83" s="18" t="n">
        <v>1</v>
      </c>
      <c r="K83" s="20" t="n"/>
      <c r="L83" s="33">
        <f>IF(OR(H83="",K83=0),"",H83*K83)</f>
        <v/>
      </c>
      <c r="M83" s="34">
        <f>IF(K83=0,"",IF(K83&gt;=J83,"OK","BELOW MOQ"))</f>
        <v/>
      </c>
      <c r="N83" s="20" t="n"/>
      <c r="O83" s="35" t="n"/>
      <c r="P83" s="15" t="inlineStr">
        <is>
          <t>Availability subject to confirmation.</t>
        </is>
      </c>
    </row>
    <row r="84" ht="30" customHeight="1" s="44">
      <c r="A84" s="15" t="inlineStr">
        <is>
          <t>PK02</t>
        </is>
      </c>
      <c r="B84" s="15" t="inlineStr">
        <is>
          <t>Square Painted</t>
        </is>
      </c>
      <c r="C84" s="20" t="n"/>
      <c r="D84" s="15" t="inlineStr">
        <is>
          <t>Keepall</t>
        </is>
      </c>
      <c r="E84" s="15" t="inlineStr">
        <is>
          <t>55</t>
        </is>
      </c>
      <c r="F84" s="15" t="inlineStr">
        <is>
          <t>Green</t>
        </is>
      </c>
      <c r="G84" s="15" t="inlineStr">
        <is>
          <t>Hand Painted</t>
        </is>
      </c>
      <c r="H84" s="32" t="n">
        <v>2450</v>
      </c>
      <c r="I84" s="18" t="inlineStr">
        <is>
          <t>EUR</t>
        </is>
      </c>
      <c r="J84" s="18" t="n">
        <v>1</v>
      </c>
      <c r="K84" s="20" t="n"/>
      <c r="L84" s="33">
        <f>IF(OR(H84="",K84=0),"",H84*K84)</f>
        <v/>
      </c>
      <c r="M84" s="34">
        <f>IF(K84=0,"",IF(K84&gt;=J84,"OK","BELOW MOQ"))</f>
        <v/>
      </c>
      <c r="N84" s="20" t="n"/>
      <c r="O84" s="35" t="n"/>
      <c r="P84" s="15" t="inlineStr">
        <is>
          <t>Availability subject to confirmation.</t>
        </is>
      </c>
    </row>
    <row r="85" ht="30" customHeight="1" s="44">
      <c r="A85" s="15" t="inlineStr">
        <is>
          <t>PK02</t>
        </is>
      </c>
      <c r="B85" s="15" t="inlineStr">
        <is>
          <t>Square Painted</t>
        </is>
      </c>
      <c r="C85" s="20" t="n"/>
      <c r="D85" s="15" t="inlineStr">
        <is>
          <t>Neverfull</t>
        </is>
      </c>
      <c r="E85" s="15" t="inlineStr">
        <is>
          <t>PM</t>
        </is>
      </c>
      <c r="F85" s="15" t="inlineStr">
        <is>
          <t>Green</t>
        </is>
      </c>
      <c r="G85" s="15" t="inlineStr">
        <is>
          <t>Hand Painted</t>
        </is>
      </c>
      <c r="H85" s="32" t="n">
        <v>2550</v>
      </c>
      <c r="I85" s="18" t="inlineStr">
        <is>
          <t>EUR</t>
        </is>
      </c>
      <c r="J85" s="18" t="n">
        <v>1</v>
      </c>
      <c r="K85" s="20" t="n"/>
      <c r="L85" s="33">
        <f>IF(OR(H85="",K85=0),"",H85*K85)</f>
        <v/>
      </c>
      <c r="M85" s="34">
        <f>IF(K85=0,"",IF(K85&gt;=J85,"OK","BELOW MOQ"))</f>
        <v/>
      </c>
      <c r="N85" s="20" t="n"/>
      <c r="O85" s="35" t="n"/>
      <c r="P85" s="15" t="inlineStr">
        <is>
          <t>Availability subject to confirmation.</t>
        </is>
      </c>
    </row>
    <row r="86" ht="30" customHeight="1" s="44">
      <c r="A86" s="15" t="inlineStr">
        <is>
          <t>PK02</t>
        </is>
      </c>
      <c r="B86" s="15" t="inlineStr">
        <is>
          <t>Square Painted</t>
        </is>
      </c>
      <c r="C86" s="20" t="n"/>
      <c r="D86" s="15" t="inlineStr">
        <is>
          <t>Neverfull</t>
        </is>
      </c>
      <c r="E86" s="15" t="inlineStr">
        <is>
          <t>MM</t>
        </is>
      </c>
      <c r="F86" s="15" t="inlineStr">
        <is>
          <t>Green</t>
        </is>
      </c>
      <c r="G86" s="15" t="inlineStr">
        <is>
          <t>Hand Painted</t>
        </is>
      </c>
      <c r="H86" s="32" t="n">
        <v>2800</v>
      </c>
      <c r="I86" s="18" t="inlineStr">
        <is>
          <t>EUR</t>
        </is>
      </c>
      <c r="J86" s="18" t="n">
        <v>1</v>
      </c>
      <c r="K86" s="20" t="n"/>
      <c r="L86" s="33">
        <f>IF(OR(H86="",K86=0),"",H86*K86)</f>
        <v/>
      </c>
      <c r="M86" s="34">
        <f>IF(K86=0,"",IF(K86&gt;=J86,"OK","BELOW MOQ"))</f>
        <v/>
      </c>
      <c r="N86" s="20" t="n"/>
      <c r="O86" s="35" t="n"/>
      <c r="P86" s="15" t="inlineStr">
        <is>
          <t>Availability subject to confirmation.</t>
        </is>
      </c>
    </row>
    <row r="87" ht="30" customHeight="1" s="44">
      <c r="A87" s="15" t="inlineStr">
        <is>
          <t>PK02</t>
        </is>
      </c>
      <c r="B87" s="15" t="inlineStr">
        <is>
          <t>Square Painted</t>
        </is>
      </c>
      <c r="C87" s="20" t="n"/>
      <c r="D87" s="15" t="inlineStr">
        <is>
          <t>Neverfull</t>
        </is>
      </c>
      <c r="E87" s="15" t="inlineStr">
        <is>
          <t>GM</t>
        </is>
      </c>
      <c r="F87" s="15" t="inlineStr">
        <is>
          <t>Green</t>
        </is>
      </c>
      <c r="G87" s="15" t="inlineStr">
        <is>
          <t>Hand Painted</t>
        </is>
      </c>
      <c r="H87" s="32" t="n">
        <v>3000</v>
      </c>
      <c r="I87" s="18" t="inlineStr">
        <is>
          <t>EUR</t>
        </is>
      </c>
      <c r="J87" s="18" t="n">
        <v>1</v>
      </c>
      <c r="K87" s="20" t="n"/>
      <c r="L87" s="33">
        <f>IF(OR(H87="",K87=0),"",H87*K87)</f>
        <v/>
      </c>
      <c r="M87" s="34">
        <f>IF(K87=0,"",IF(K87&gt;=J87,"OK","BELOW MOQ"))</f>
        <v/>
      </c>
      <c r="N87" s="20" t="n"/>
      <c r="O87" s="35" t="n"/>
      <c r="P87" s="15" t="inlineStr">
        <is>
          <t>Availability subject to confirmation.</t>
        </is>
      </c>
    </row>
    <row r="88" ht="30" customHeight="1" s="44">
      <c r="A88" s="15" t="inlineStr">
        <is>
          <t>PK02</t>
        </is>
      </c>
      <c r="B88" s="15" t="inlineStr">
        <is>
          <t>Square Painted</t>
        </is>
      </c>
      <c r="C88" s="20" t="n"/>
      <c r="D88" s="15" t="inlineStr">
        <is>
          <t>Speedy</t>
        </is>
      </c>
      <c r="E88" s="15" t="inlineStr">
        <is>
          <t>25</t>
        </is>
      </c>
      <c r="F88" s="15" t="inlineStr">
        <is>
          <t>Yellow</t>
        </is>
      </c>
      <c r="G88" s="15" t="inlineStr">
        <is>
          <t>Hand Painted</t>
        </is>
      </c>
      <c r="H88" s="32" t="n">
        <v>1850</v>
      </c>
      <c r="I88" s="18" t="inlineStr">
        <is>
          <t>EUR</t>
        </is>
      </c>
      <c r="J88" s="18" t="n">
        <v>1</v>
      </c>
      <c r="K88" s="20" t="n"/>
      <c r="L88" s="33">
        <f>IF(OR(H88="",K88=0),"",H88*K88)</f>
        <v/>
      </c>
      <c r="M88" s="34">
        <f>IF(K88=0,"",IF(K88&gt;=J88,"OK","BELOW MOQ"))</f>
        <v/>
      </c>
      <c r="N88" s="20" t="n"/>
      <c r="O88" s="35" t="n"/>
      <c r="P88" s="15" t="inlineStr">
        <is>
          <t>Availability subject to confirmation.</t>
        </is>
      </c>
    </row>
    <row r="89" ht="30" customHeight="1" s="44">
      <c r="A89" s="15" t="inlineStr">
        <is>
          <t>PK02</t>
        </is>
      </c>
      <c r="B89" s="15" t="inlineStr">
        <is>
          <t>Square Painted</t>
        </is>
      </c>
      <c r="C89" s="20" t="n"/>
      <c r="D89" s="15" t="inlineStr">
        <is>
          <t>Speedy</t>
        </is>
      </c>
      <c r="E89" s="15" t="inlineStr">
        <is>
          <t>30</t>
        </is>
      </c>
      <c r="F89" s="15" t="inlineStr">
        <is>
          <t>Yellow</t>
        </is>
      </c>
      <c r="G89" s="15" t="inlineStr">
        <is>
          <t>Hand Painted</t>
        </is>
      </c>
      <c r="H89" s="32" t="n">
        <v>1850</v>
      </c>
      <c r="I89" s="18" t="inlineStr">
        <is>
          <t>EUR</t>
        </is>
      </c>
      <c r="J89" s="18" t="n">
        <v>1</v>
      </c>
      <c r="K89" s="20" t="n"/>
      <c r="L89" s="33">
        <f>IF(OR(H89="",K89=0),"",H89*K89)</f>
        <v/>
      </c>
      <c r="M89" s="34">
        <f>IF(K89=0,"",IF(K89&gt;=J89,"OK","BELOW MOQ"))</f>
        <v/>
      </c>
      <c r="N89" s="20" t="n"/>
      <c r="O89" s="35" t="n"/>
      <c r="P89" s="15" t="inlineStr">
        <is>
          <t>Availability subject to confirmation.</t>
        </is>
      </c>
    </row>
    <row r="90" ht="30" customHeight="1" s="44">
      <c r="A90" s="15" t="inlineStr">
        <is>
          <t>PK02</t>
        </is>
      </c>
      <c r="B90" s="15" t="inlineStr">
        <is>
          <t>Square Painted</t>
        </is>
      </c>
      <c r="C90" s="20" t="n"/>
      <c r="D90" s="15" t="inlineStr">
        <is>
          <t>Speedy</t>
        </is>
      </c>
      <c r="E90" s="15" t="inlineStr">
        <is>
          <t>35</t>
        </is>
      </c>
      <c r="F90" s="15" t="inlineStr">
        <is>
          <t>Yellow</t>
        </is>
      </c>
      <c r="G90" s="15" t="inlineStr">
        <is>
          <t>Hand Painted</t>
        </is>
      </c>
      <c r="H90" s="32" t="n">
        <v>1950</v>
      </c>
      <c r="I90" s="18" t="inlineStr">
        <is>
          <t>EUR</t>
        </is>
      </c>
      <c r="J90" s="18" t="n">
        <v>1</v>
      </c>
      <c r="K90" s="20" t="n"/>
      <c r="L90" s="33">
        <f>IF(OR(H90="",K90=0),"",H90*K90)</f>
        <v/>
      </c>
      <c r="M90" s="34">
        <f>IF(K90=0,"",IF(K90&gt;=J90,"OK","BELOW MOQ"))</f>
        <v/>
      </c>
      <c r="N90" s="20" t="n"/>
      <c r="O90" s="35" t="n"/>
      <c r="P90" s="15" t="inlineStr">
        <is>
          <t>Availability subject to confirmation.</t>
        </is>
      </c>
    </row>
    <row r="91" ht="30" customHeight="1" s="44">
      <c r="A91" s="15" t="inlineStr">
        <is>
          <t>PK02</t>
        </is>
      </c>
      <c r="B91" s="15" t="inlineStr">
        <is>
          <t>Square Painted</t>
        </is>
      </c>
      <c r="C91" s="20" t="n"/>
      <c r="D91" s="15" t="inlineStr">
        <is>
          <t>Speedy</t>
        </is>
      </c>
      <c r="E91" s="15" t="inlineStr">
        <is>
          <t>40</t>
        </is>
      </c>
      <c r="F91" s="15" t="inlineStr">
        <is>
          <t>Yellow</t>
        </is>
      </c>
      <c r="G91" s="15" t="inlineStr">
        <is>
          <t>Hand Painted</t>
        </is>
      </c>
      <c r="H91" s="32" t="n">
        <v>2050</v>
      </c>
      <c r="I91" s="18" t="inlineStr">
        <is>
          <t>EUR</t>
        </is>
      </c>
      <c r="J91" s="18" t="n">
        <v>1</v>
      </c>
      <c r="K91" s="20" t="n"/>
      <c r="L91" s="33">
        <f>IF(OR(H91="",K91=0),"",H91*K91)</f>
        <v/>
      </c>
      <c r="M91" s="34">
        <f>IF(K91=0,"",IF(K91&gt;=J91,"OK","BELOW MOQ"))</f>
        <v/>
      </c>
      <c r="N91" s="20" t="n"/>
      <c r="O91" s="35" t="n"/>
      <c r="P91" s="15" t="inlineStr">
        <is>
          <t>Availability subject to confirmation.</t>
        </is>
      </c>
    </row>
    <row r="92" ht="30" customHeight="1" s="44">
      <c r="A92" s="15" t="inlineStr">
        <is>
          <t>PK02</t>
        </is>
      </c>
      <c r="B92" s="15" t="inlineStr">
        <is>
          <t>Square Painted</t>
        </is>
      </c>
      <c r="C92" s="20" t="n"/>
      <c r="D92" s="15" t="inlineStr">
        <is>
          <t>Keepall</t>
        </is>
      </c>
      <c r="E92" s="15" t="inlineStr">
        <is>
          <t>45</t>
        </is>
      </c>
      <c r="F92" s="15" t="inlineStr">
        <is>
          <t>Yellow</t>
        </is>
      </c>
      <c r="G92" s="15" t="inlineStr">
        <is>
          <t>Hand Painted</t>
        </is>
      </c>
      <c r="H92" s="32" t="n">
        <v>2200</v>
      </c>
      <c r="I92" s="18" t="inlineStr">
        <is>
          <t>EUR</t>
        </is>
      </c>
      <c r="J92" s="18" t="n">
        <v>1</v>
      </c>
      <c r="K92" s="20" t="n"/>
      <c r="L92" s="33">
        <f>IF(OR(H92="",K92=0),"",H92*K92)</f>
        <v/>
      </c>
      <c r="M92" s="34">
        <f>IF(K92=0,"",IF(K92&gt;=J92,"OK","BELOW MOQ"))</f>
        <v/>
      </c>
      <c r="N92" s="20" t="n"/>
      <c r="O92" s="35" t="n"/>
      <c r="P92" s="15" t="inlineStr">
        <is>
          <t>Availability subject to confirmation.</t>
        </is>
      </c>
    </row>
    <row r="93" ht="30" customHeight="1" s="44">
      <c r="A93" s="15" t="inlineStr">
        <is>
          <t>PK02</t>
        </is>
      </c>
      <c r="B93" s="15" t="inlineStr">
        <is>
          <t>Square Painted</t>
        </is>
      </c>
      <c r="C93" s="20" t="n"/>
      <c r="D93" s="15" t="inlineStr">
        <is>
          <t>Keepall</t>
        </is>
      </c>
      <c r="E93" s="15" t="inlineStr">
        <is>
          <t>50</t>
        </is>
      </c>
      <c r="F93" s="15" t="inlineStr">
        <is>
          <t>Yellow</t>
        </is>
      </c>
      <c r="G93" s="15" t="inlineStr">
        <is>
          <t>Hand Painted</t>
        </is>
      </c>
      <c r="H93" s="32" t="n">
        <v>2300</v>
      </c>
      <c r="I93" s="18" t="inlineStr">
        <is>
          <t>EUR</t>
        </is>
      </c>
      <c r="J93" s="18" t="n">
        <v>1</v>
      </c>
      <c r="K93" s="20" t="n"/>
      <c r="L93" s="33">
        <f>IF(OR(H93="",K93=0),"",H93*K93)</f>
        <v/>
      </c>
      <c r="M93" s="34">
        <f>IF(K93=0,"",IF(K93&gt;=J93,"OK","BELOW MOQ"))</f>
        <v/>
      </c>
      <c r="N93" s="20" t="n"/>
      <c r="O93" s="35" t="n"/>
      <c r="P93" s="15" t="inlineStr">
        <is>
          <t>Availability subject to confirmation.</t>
        </is>
      </c>
    </row>
    <row r="94" ht="30" customHeight="1" s="44">
      <c r="A94" s="15" t="inlineStr">
        <is>
          <t>PK02</t>
        </is>
      </c>
      <c r="B94" s="15" t="inlineStr">
        <is>
          <t>Square Painted</t>
        </is>
      </c>
      <c r="C94" s="20" t="n"/>
      <c r="D94" s="15" t="inlineStr">
        <is>
          <t>Keepall</t>
        </is>
      </c>
      <c r="E94" s="15" t="inlineStr">
        <is>
          <t>55</t>
        </is>
      </c>
      <c r="F94" s="15" t="inlineStr">
        <is>
          <t>Yellow</t>
        </is>
      </c>
      <c r="G94" s="15" t="inlineStr">
        <is>
          <t>Hand Painted</t>
        </is>
      </c>
      <c r="H94" s="32" t="n">
        <v>2450</v>
      </c>
      <c r="I94" s="18" t="inlineStr">
        <is>
          <t>EUR</t>
        </is>
      </c>
      <c r="J94" s="18" t="n">
        <v>1</v>
      </c>
      <c r="K94" s="20" t="n"/>
      <c r="L94" s="33">
        <f>IF(OR(H94="",K94=0),"",H94*K94)</f>
        <v/>
      </c>
      <c r="M94" s="34">
        <f>IF(K94=0,"",IF(K94&gt;=J94,"OK","BELOW MOQ"))</f>
        <v/>
      </c>
      <c r="N94" s="20" t="n"/>
      <c r="O94" s="35" t="n"/>
      <c r="P94" s="15" t="inlineStr">
        <is>
          <t>Availability subject to confirmation.</t>
        </is>
      </c>
    </row>
    <row r="95" ht="30" customHeight="1" s="44">
      <c r="A95" s="15" t="inlineStr">
        <is>
          <t>PK02</t>
        </is>
      </c>
      <c r="B95" s="15" t="inlineStr">
        <is>
          <t>Square Painted</t>
        </is>
      </c>
      <c r="C95" s="20" t="n"/>
      <c r="D95" s="15" t="inlineStr">
        <is>
          <t>Neverfull</t>
        </is>
      </c>
      <c r="E95" s="15" t="inlineStr">
        <is>
          <t>PM</t>
        </is>
      </c>
      <c r="F95" s="15" t="inlineStr">
        <is>
          <t>Yellow</t>
        </is>
      </c>
      <c r="G95" s="15" t="inlineStr">
        <is>
          <t>Hand Painted</t>
        </is>
      </c>
      <c r="H95" s="32" t="n">
        <v>2550</v>
      </c>
      <c r="I95" s="18" t="inlineStr">
        <is>
          <t>EUR</t>
        </is>
      </c>
      <c r="J95" s="18" t="n">
        <v>1</v>
      </c>
      <c r="K95" s="20" t="n"/>
      <c r="L95" s="33">
        <f>IF(OR(H95="",K95=0),"",H95*K95)</f>
        <v/>
      </c>
      <c r="M95" s="34">
        <f>IF(K95=0,"",IF(K95&gt;=J95,"OK","BELOW MOQ"))</f>
        <v/>
      </c>
      <c r="N95" s="20" t="n"/>
      <c r="O95" s="35" t="n"/>
      <c r="P95" s="15" t="inlineStr">
        <is>
          <t>Availability subject to confirmation.</t>
        </is>
      </c>
    </row>
    <row r="96" ht="30" customHeight="1" s="44">
      <c r="A96" s="15" t="inlineStr">
        <is>
          <t>PK02</t>
        </is>
      </c>
      <c r="B96" s="15" t="inlineStr">
        <is>
          <t>Square Painted</t>
        </is>
      </c>
      <c r="C96" s="20" t="n"/>
      <c r="D96" s="15" t="inlineStr">
        <is>
          <t>Neverfull</t>
        </is>
      </c>
      <c r="E96" s="15" t="inlineStr">
        <is>
          <t>MM</t>
        </is>
      </c>
      <c r="F96" s="15" t="inlineStr">
        <is>
          <t>Yellow</t>
        </is>
      </c>
      <c r="G96" s="15" t="inlineStr">
        <is>
          <t>Hand Painted</t>
        </is>
      </c>
      <c r="H96" s="32" t="n">
        <v>2800</v>
      </c>
      <c r="I96" s="18" t="inlineStr">
        <is>
          <t>EUR</t>
        </is>
      </c>
      <c r="J96" s="18" t="n">
        <v>1</v>
      </c>
      <c r="K96" s="20" t="n"/>
      <c r="L96" s="33">
        <f>IF(OR(H96="",K96=0),"",H96*K96)</f>
        <v/>
      </c>
      <c r="M96" s="34">
        <f>IF(K96=0,"",IF(K96&gt;=J96,"OK","BELOW MOQ"))</f>
        <v/>
      </c>
      <c r="N96" s="20" t="n"/>
      <c r="O96" s="35" t="n"/>
      <c r="P96" s="15" t="inlineStr">
        <is>
          <t>Availability subject to confirmation.</t>
        </is>
      </c>
    </row>
    <row r="97" ht="30" customHeight="1" s="44">
      <c r="A97" s="15" t="inlineStr">
        <is>
          <t>PK02</t>
        </is>
      </c>
      <c r="B97" s="15" t="inlineStr">
        <is>
          <t>Square Painted</t>
        </is>
      </c>
      <c r="C97" s="20" t="n"/>
      <c r="D97" s="15" t="inlineStr">
        <is>
          <t>Neverfull</t>
        </is>
      </c>
      <c r="E97" s="15" t="inlineStr">
        <is>
          <t>GM</t>
        </is>
      </c>
      <c r="F97" s="15" t="inlineStr">
        <is>
          <t>Yellow</t>
        </is>
      </c>
      <c r="G97" s="15" t="inlineStr">
        <is>
          <t>Hand Painted</t>
        </is>
      </c>
      <c r="H97" s="32" t="n">
        <v>3000</v>
      </c>
      <c r="I97" s="18" t="inlineStr">
        <is>
          <t>EUR</t>
        </is>
      </c>
      <c r="J97" s="18" t="n">
        <v>1</v>
      </c>
      <c r="K97" s="20" t="n"/>
      <c r="L97" s="33">
        <f>IF(OR(H97="",K97=0),"",H97*K97)</f>
        <v/>
      </c>
      <c r="M97" s="34">
        <f>IF(K97=0,"",IF(K97&gt;=J97,"OK","BELOW MOQ"))</f>
        <v/>
      </c>
      <c r="N97" s="20" t="n"/>
      <c r="O97" s="35" t="n"/>
      <c r="P97" s="15" t="inlineStr">
        <is>
          <t>Availability subject to confirmation.</t>
        </is>
      </c>
    </row>
    <row r="98" ht="30" customHeight="1" s="44">
      <c r="A98" s="15" t="inlineStr">
        <is>
          <t>PK02</t>
        </is>
      </c>
      <c r="B98" s="15" t="inlineStr">
        <is>
          <t>Square Patch</t>
        </is>
      </c>
      <c r="C98" s="20" t="n"/>
      <c r="D98" s="15" t="inlineStr">
        <is>
          <t>Speedy</t>
        </is>
      </c>
      <c r="E98" s="15" t="inlineStr">
        <is>
          <t>30</t>
        </is>
      </c>
      <c r="F98" s="15" t="inlineStr">
        <is>
          <t>Olive</t>
        </is>
      </c>
      <c r="G98" s="15" t="inlineStr">
        <is>
          <t>Patch / Mixed Media</t>
        </is>
      </c>
      <c r="H98" s="32" t="n">
        <v>2050</v>
      </c>
      <c r="I98" s="18" t="inlineStr">
        <is>
          <t>EUR</t>
        </is>
      </c>
      <c r="J98" s="18" t="n">
        <v>1</v>
      </c>
      <c r="K98" s="20" t="n"/>
      <c r="L98" s="33">
        <f>IF(OR(H98="",K98=0),"",H98*K98)</f>
        <v/>
      </c>
      <c r="M98" s="34">
        <f>IF(K98=0,"",IF(K98&gt;=J98,"OK","BELOW MOQ"))</f>
        <v/>
      </c>
      <c r="N98" s="20" t="n"/>
      <c r="O98" s="35" t="n"/>
      <c r="P98" s="15" t="inlineStr">
        <is>
          <t>Availability subject to confirmation.</t>
        </is>
      </c>
    </row>
    <row r="99" ht="30" customHeight="1" s="44">
      <c r="A99" s="15" t="inlineStr">
        <is>
          <t>PK02</t>
        </is>
      </c>
      <c r="B99" s="15" t="inlineStr">
        <is>
          <t>Square Patch</t>
        </is>
      </c>
      <c r="C99" s="20" t="n"/>
      <c r="D99" s="15" t="inlineStr">
        <is>
          <t>Speedy</t>
        </is>
      </c>
      <c r="E99" s="15" t="inlineStr">
        <is>
          <t>35</t>
        </is>
      </c>
      <c r="F99" s="15" t="inlineStr">
        <is>
          <t>Olive</t>
        </is>
      </c>
      <c r="G99" s="15" t="inlineStr">
        <is>
          <t>Patch / Mixed Media</t>
        </is>
      </c>
      <c r="H99" s="32" t="n">
        <v>2100</v>
      </c>
      <c r="I99" s="18" t="inlineStr">
        <is>
          <t>EUR</t>
        </is>
      </c>
      <c r="J99" s="18" t="n">
        <v>1</v>
      </c>
      <c r="K99" s="20" t="n"/>
      <c r="L99" s="33">
        <f>IF(OR(H99="",K99=0),"",H99*K99)</f>
        <v/>
      </c>
      <c r="M99" s="34">
        <f>IF(K99=0,"",IF(K99&gt;=J99,"OK","BELOW MOQ"))</f>
        <v/>
      </c>
      <c r="N99" s="20" t="n"/>
      <c r="O99" s="35" t="n"/>
      <c r="P99" s="15" t="inlineStr">
        <is>
          <t>Availability subject to confirmation.</t>
        </is>
      </c>
    </row>
    <row r="100" ht="30" customHeight="1" s="44">
      <c r="A100" s="15" t="inlineStr">
        <is>
          <t>PK02</t>
        </is>
      </c>
      <c r="B100" s="15" t="inlineStr">
        <is>
          <t>Square Patch</t>
        </is>
      </c>
      <c r="C100" s="20" t="n"/>
      <c r="D100" s="15" t="inlineStr">
        <is>
          <t>Speedy</t>
        </is>
      </c>
      <c r="E100" s="15" t="inlineStr">
        <is>
          <t>40</t>
        </is>
      </c>
      <c r="F100" s="15" t="inlineStr">
        <is>
          <t>Olive</t>
        </is>
      </c>
      <c r="G100" s="15" t="inlineStr">
        <is>
          <t>Patch / Mixed Media</t>
        </is>
      </c>
      <c r="H100" s="32" t="n">
        <v>2200</v>
      </c>
      <c r="I100" s="18" t="inlineStr">
        <is>
          <t>EUR</t>
        </is>
      </c>
      <c r="J100" s="18" t="n">
        <v>1</v>
      </c>
      <c r="K100" s="20" t="n"/>
      <c r="L100" s="33">
        <f>IF(OR(H100="",K100=0),"",H100*K100)</f>
        <v/>
      </c>
      <c r="M100" s="34">
        <f>IF(K100=0,"",IF(K100&gt;=J100,"OK","BELOW MOQ"))</f>
        <v/>
      </c>
      <c r="N100" s="20" t="n"/>
      <c r="O100" s="35" t="n"/>
      <c r="P100" s="15" t="inlineStr">
        <is>
          <t>Availability subject to confirmation.</t>
        </is>
      </c>
    </row>
    <row r="101" ht="30" customHeight="1" s="44">
      <c r="A101" s="15" t="inlineStr">
        <is>
          <t>PK02</t>
        </is>
      </c>
      <c r="B101" s="15" t="inlineStr">
        <is>
          <t>Square Patch</t>
        </is>
      </c>
      <c r="C101" s="20" t="n"/>
      <c r="D101" s="15" t="inlineStr">
        <is>
          <t>Keepall</t>
        </is>
      </c>
      <c r="E101" s="15" t="inlineStr">
        <is>
          <t>45</t>
        </is>
      </c>
      <c r="F101" s="15" t="inlineStr">
        <is>
          <t>Olive</t>
        </is>
      </c>
      <c r="G101" s="15" t="inlineStr">
        <is>
          <t>Patch / Mixed Media</t>
        </is>
      </c>
      <c r="H101" s="32" t="n">
        <v>2400</v>
      </c>
      <c r="I101" s="18" t="inlineStr">
        <is>
          <t>EUR</t>
        </is>
      </c>
      <c r="J101" s="18" t="n">
        <v>1</v>
      </c>
      <c r="K101" s="20" t="n"/>
      <c r="L101" s="33">
        <f>IF(OR(H101="",K101=0),"",H101*K101)</f>
        <v/>
      </c>
      <c r="M101" s="34">
        <f>IF(K101=0,"",IF(K101&gt;=J101,"OK","BELOW MOQ"))</f>
        <v/>
      </c>
      <c r="N101" s="20" t="n"/>
      <c r="O101" s="35" t="n"/>
      <c r="P101" s="15" t="inlineStr">
        <is>
          <t>Availability subject to confirmation.</t>
        </is>
      </c>
    </row>
    <row r="102" ht="30" customHeight="1" s="44">
      <c r="A102" s="15" t="inlineStr">
        <is>
          <t>PK02</t>
        </is>
      </c>
      <c r="B102" s="15" t="inlineStr">
        <is>
          <t>Square Patch</t>
        </is>
      </c>
      <c r="C102" s="20" t="n"/>
      <c r="D102" s="15" t="inlineStr">
        <is>
          <t>Keepall</t>
        </is>
      </c>
      <c r="E102" s="15" t="inlineStr">
        <is>
          <t>50</t>
        </is>
      </c>
      <c r="F102" s="15" t="inlineStr">
        <is>
          <t>Olive</t>
        </is>
      </c>
      <c r="G102" s="15" t="inlineStr">
        <is>
          <t>Patch / Mixed Media</t>
        </is>
      </c>
      <c r="H102" s="32" t="n">
        <v>2500</v>
      </c>
      <c r="I102" s="18" t="inlineStr">
        <is>
          <t>EUR</t>
        </is>
      </c>
      <c r="J102" s="18" t="n">
        <v>1</v>
      </c>
      <c r="K102" s="20" t="n"/>
      <c r="L102" s="33">
        <f>IF(OR(H102="",K102=0),"",H102*K102)</f>
        <v/>
      </c>
      <c r="M102" s="34">
        <f>IF(K102=0,"",IF(K102&gt;=J102,"OK","BELOW MOQ"))</f>
        <v/>
      </c>
      <c r="N102" s="20" t="n"/>
      <c r="O102" s="35" t="n"/>
      <c r="P102" s="15" t="inlineStr">
        <is>
          <t>Availability subject to confirmation.</t>
        </is>
      </c>
    </row>
    <row r="103" ht="30" customHeight="1" s="44">
      <c r="A103" s="15" t="inlineStr">
        <is>
          <t>PK02</t>
        </is>
      </c>
      <c r="B103" s="15" t="inlineStr">
        <is>
          <t>Square Patch</t>
        </is>
      </c>
      <c r="C103" s="20" t="n"/>
      <c r="D103" s="15" t="inlineStr">
        <is>
          <t>Keepall</t>
        </is>
      </c>
      <c r="E103" s="15" t="inlineStr">
        <is>
          <t>55</t>
        </is>
      </c>
      <c r="F103" s="15" t="inlineStr">
        <is>
          <t>Olive</t>
        </is>
      </c>
      <c r="G103" s="15" t="inlineStr">
        <is>
          <t>Patch / Mixed Media</t>
        </is>
      </c>
      <c r="H103" s="32" t="n">
        <v>2650</v>
      </c>
      <c r="I103" s="18" t="inlineStr">
        <is>
          <t>EUR</t>
        </is>
      </c>
      <c r="J103" s="18" t="n">
        <v>1</v>
      </c>
      <c r="K103" s="20" t="n"/>
      <c r="L103" s="33">
        <f>IF(OR(H103="",K103=0),"",H103*K103)</f>
        <v/>
      </c>
      <c r="M103" s="34">
        <f>IF(K103=0,"",IF(K103&gt;=J103,"OK","BELOW MOQ"))</f>
        <v/>
      </c>
      <c r="N103" s="20" t="n"/>
      <c r="O103" s="35" t="n"/>
      <c r="P103" s="15" t="inlineStr">
        <is>
          <t>Availability subject to confirmation.</t>
        </is>
      </c>
    </row>
    <row r="104" ht="30" customHeight="1" s="44">
      <c r="A104" s="15" t="inlineStr">
        <is>
          <t>PK02</t>
        </is>
      </c>
      <c r="B104" s="15" t="inlineStr">
        <is>
          <t>Square Patch</t>
        </is>
      </c>
      <c r="C104" s="20" t="n"/>
      <c r="D104" s="15" t="inlineStr">
        <is>
          <t>Speedy</t>
        </is>
      </c>
      <c r="E104" s="15" t="inlineStr">
        <is>
          <t>30</t>
        </is>
      </c>
      <c r="F104" s="15" t="inlineStr">
        <is>
          <t>Grey</t>
        </is>
      </c>
      <c r="G104" s="15" t="inlineStr">
        <is>
          <t>Patch / Mixed Media</t>
        </is>
      </c>
      <c r="H104" s="32" t="n">
        <v>2050</v>
      </c>
      <c r="I104" s="18" t="inlineStr">
        <is>
          <t>EUR</t>
        </is>
      </c>
      <c r="J104" s="18" t="n">
        <v>1</v>
      </c>
      <c r="K104" s="20" t="n"/>
      <c r="L104" s="33">
        <f>IF(OR(H104="",K104=0),"",H104*K104)</f>
        <v/>
      </c>
      <c r="M104" s="34">
        <f>IF(K104=0,"",IF(K104&gt;=J104,"OK","BELOW MOQ"))</f>
        <v/>
      </c>
      <c r="N104" s="20" t="n"/>
      <c r="O104" s="35" t="n"/>
      <c r="P104" s="15" t="inlineStr">
        <is>
          <t>Availability subject to confirmation.</t>
        </is>
      </c>
    </row>
    <row r="105" ht="30" customHeight="1" s="44">
      <c r="A105" s="15" t="inlineStr">
        <is>
          <t>PK02</t>
        </is>
      </c>
      <c r="B105" s="15" t="inlineStr">
        <is>
          <t>Square Patch</t>
        </is>
      </c>
      <c r="C105" s="20" t="n"/>
      <c r="D105" s="15" t="inlineStr">
        <is>
          <t>Speedy</t>
        </is>
      </c>
      <c r="E105" s="15" t="inlineStr">
        <is>
          <t>35</t>
        </is>
      </c>
      <c r="F105" s="15" t="inlineStr">
        <is>
          <t>Grey</t>
        </is>
      </c>
      <c r="G105" s="15" t="inlineStr">
        <is>
          <t>Patch / Mixed Media</t>
        </is>
      </c>
      <c r="H105" s="32" t="n">
        <v>2100</v>
      </c>
      <c r="I105" s="18" t="inlineStr">
        <is>
          <t>EUR</t>
        </is>
      </c>
      <c r="J105" s="18" t="n">
        <v>1</v>
      </c>
      <c r="K105" s="20" t="n"/>
      <c r="L105" s="33">
        <f>IF(OR(H105="",K105=0),"",H105*K105)</f>
        <v/>
      </c>
      <c r="M105" s="34">
        <f>IF(K105=0,"",IF(K105&gt;=J105,"OK","BELOW MOQ"))</f>
        <v/>
      </c>
      <c r="N105" s="20" t="n"/>
      <c r="O105" s="35" t="n"/>
      <c r="P105" s="15" t="inlineStr">
        <is>
          <t>Availability subject to confirmation.</t>
        </is>
      </c>
    </row>
    <row r="106" ht="30" customHeight="1" s="44">
      <c r="A106" s="15" t="inlineStr">
        <is>
          <t>PK02</t>
        </is>
      </c>
      <c r="B106" s="15" t="inlineStr">
        <is>
          <t>Square Patch</t>
        </is>
      </c>
      <c r="C106" s="20" t="n"/>
      <c r="D106" s="15" t="inlineStr">
        <is>
          <t>Speedy</t>
        </is>
      </c>
      <c r="E106" s="15" t="inlineStr">
        <is>
          <t>40</t>
        </is>
      </c>
      <c r="F106" s="15" t="inlineStr">
        <is>
          <t>Grey</t>
        </is>
      </c>
      <c r="G106" s="15" t="inlineStr">
        <is>
          <t>Patch / Mixed Media</t>
        </is>
      </c>
      <c r="H106" s="32" t="n">
        <v>2200</v>
      </c>
      <c r="I106" s="18" t="inlineStr">
        <is>
          <t>EUR</t>
        </is>
      </c>
      <c r="J106" s="18" t="n">
        <v>1</v>
      </c>
      <c r="K106" s="20" t="n"/>
      <c r="L106" s="33">
        <f>IF(OR(H106="",K106=0),"",H106*K106)</f>
        <v/>
      </c>
      <c r="M106" s="34">
        <f>IF(K106=0,"",IF(K106&gt;=J106,"OK","BELOW MOQ"))</f>
        <v/>
      </c>
      <c r="N106" s="20" t="n"/>
      <c r="O106" s="35" t="n"/>
      <c r="P106" s="15" t="inlineStr">
        <is>
          <t>Availability subject to confirmation.</t>
        </is>
      </c>
    </row>
    <row r="107" ht="30" customHeight="1" s="44">
      <c r="A107" s="15" t="inlineStr">
        <is>
          <t>PK02</t>
        </is>
      </c>
      <c r="B107" s="15" t="inlineStr">
        <is>
          <t>Square Patch</t>
        </is>
      </c>
      <c r="C107" s="20" t="n"/>
      <c r="D107" s="15" t="inlineStr">
        <is>
          <t>Keepall</t>
        </is>
      </c>
      <c r="E107" s="15" t="inlineStr">
        <is>
          <t>45</t>
        </is>
      </c>
      <c r="F107" s="15" t="inlineStr">
        <is>
          <t>Grey</t>
        </is>
      </c>
      <c r="G107" s="15" t="inlineStr">
        <is>
          <t>Patch / Mixed Media</t>
        </is>
      </c>
      <c r="H107" s="32" t="n">
        <v>2400</v>
      </c>
      <c r="I107" s="18" t="inlineStr">
        <is>
          <t>EUR</t>
        </is>
      </c>
      <c r="J107" s="18" t="n">
        <v>1</v>
      </c>
      <c r="K107" s="20" t="n"/>
      <c r="L107" s="33">
        <f>IF(OR(H107="",K107=0),"",H107*K107)</f>
        <v/>
      </c>
      <c r="M107" s="34">
        <f>IF(K107=0,"",IF(K107&gt;=J107,"OK","BELOW MOQ"))</f>
        <v/>
      </c>
      <c r="N107" s="20" t="n"/>
      <c r="O107" s="35" t="n"/>
      <c r="P107" s="15" t="inlineStr">
        <is>
          <t>Availability subject to confirmation.</t>
        </is>
      </c>
    </row>
    <row r="108" ht="30" customHeight="1" s="44">
      <c r="A108" s="15" t="inlineStr">
        <is>
          <t>PK02</t>
        </is>
      </c>
      <c r="B108" s="15" t="inlineStr">
        <is>
          <t>Square Patch</t>
        </is>
      </c>
      <c r="C108" s="20" t="n"/>
      <c r="D108" s="15" t="inlineStr">
        <is>
          <t>Keepall</t>
        </is>
      </c>
      <c r="E108" s="15" t="inlineStr">
        <is>
          <t>50</t>
        </is>
      </c>
      <c r="F108" s="15" t="inlineStr">
        <is>
          <t>Grey</t>
        </is>
      </c>
      <c r="G108" s="15" t="inlineStr">
        <is>
          <t>Patch / Mixed Media</t>
        </is>
      </c>
      <c r="H108" s="32" t="n">
        <v>2500</v>
      </c>
      <c r="I108" s="18" t="inlineStr">
        <is>
          <t>EUR</t>
        </is>
      </c>
      <c r="J108" s="18" t="n">
        <v>1</v>
      </c>
      <c r="K108" s="20" t="n"/>
      <c r="L108" s="33">
        <f>IF(OR(H108="",K108=0),"",H108*K108)</f>
        <v/>
      </c>
      <c r="M108" s="34">
        <f>IF(K108=0,"",IF(K108&gt;=J108,"OK","BELOW MOQ"))</f>
        <v/>
      </c>
      <c r="N108" s="20" t="n"/>
      <c r="O108" s="35" t="n"/>
      <c r="P108" s="15" t="inlineStr">
        <is>
          <t>Availability subject to confirmation.</t>
        </is>
      </c>
    </row>
    <row r="109" ht="30" customHeight="1" s="44">
      <c r="A109" s="15" t="inlineStr">
        <is>
          <t>PK02</t>
        </is>
      </c>
      <c r="B109" s="15" t="inlineStr">
        <is>
          <t>Square Patch</t>
        </is>
      </c>
      <c r="C109" s="20" t="n"/>
      <c r="D109" s="15" t="inlineStr">
        <is>
          <t>Keepall</t>
        </is>
      </c>
      <c r="E109" s="15" t="inlineStr">
        <is>
          <t>55</t>
        </is>
      </c>
      <c r="F109" s="15" t="inlineStr">
        <is>
          <t>Grey</t>
        </is>
      </c>
      <c r="G109" s="15" t="inlineStr">
        <is>
          <t>Patch / Mixed Media</t>
        </is>
      </c>
      <c r="H109" s="32" t="n">
        <v>2650</v>
      </c>
      <c r="I109" s="18" t="inlineStr">
        <is>
          <t>EUR</t>
        </is>
      </c>
      <c r="J109" s="18" t="n">
        <v>1</v>
      </c>
      <c r="K109" s="20" t="n"/>
      <c r="L109" s="33">
        <f>IF(OR(H109="",K109=0),"",H109*K109)</f>
        <v/>
      </c>
      <c r="M109" s="34">
        <f>IF(K109=0,"",IF(K109&gt;=J109,"OK","BELOW MOQ"))</f>
        <v/>
      </c>
      <c r="N109" s="20" t="n"/>
      <c r="O109" s="35" t="n"/>
      <c r="P109" s="15" t="inlineStr">
        <is>
          <t>Availability subject to confirmation.</t>
        </is>
      </c>
    </row>
    <row r="110" ht="30" customHeight="1" s="44">
      <c r="A110" s="15" t="inlineStr">
        <is>
          <t>PK02</t>
        </is>
      </c>
      <c r="B110" s="15" t="inlineStr">
        <is>
          <t>Square Patch</t>
        </is>
      </c>
      <c r="C110" s="20" t="n"/>
      <c r="D110" s="15" t="inlineStr">
        <is>
          <t>Speedy</t>
        </is>
      </c>
      <c r="E110" s="15" t="inlineStr">
        <is>
          <t>30</t>
        </is>
      </c>
      <c r="F110" s="15" t="inlineStr">
        <is>
          <t>Yellow</t>
        </is>
      </c>
      <c r="G110" s="15" t="inlineStr">
        <is>
          <t>Patch / Mixed Media</t>
        </is>
      </c>
      <c r="H110" s="32" t="n">
        <v>2050</v>
      </c>
      <c r="I110" s="18" t="inlineStr">
        <is>
          <t>EUR</t>
        </is>
      </c>
      <c r="J110" s="18" t="n">
        <v>1</v>
      </c>
      <c r="K110" s="20" t="n"/>
      <c r="L110" s="33">
        <f>IF(OR(H110="",K110=0),"",H110*K110)</f>
        <v/>
      </c>
      <c r="M110" s="34">
        <f>IF(K110=0,"",IF(K110&gt;=J110,"OK","BELOW MOQ"))</f>
        <v/>
      </c>
      <c r="N110" s="20" t="n"/>
      <c r="O110" s="35" t="n"/>
      <c r="P110" s="15" t="inlineStr">
        <is>
          <t>Availability subject to confirmation.</t>
        </is>
      </c>
    </row>
    <row r="111" ht="30" customHeight="1" s="44">
      <c r="A111" s="15" t="inlineStr">
        <is>
          <t>PK02</t>
        </is>
      </c>
      <c r="B111" s="15" t="inlineStr">
        <is>
          <t>Square Patch</t>
        </is>
      </c>
      <c r="C111" s="20" t="n"/>
      <c r="D111" s="15" t="inlineStr">
        <is>
          <t>Speedy</t>
        </is>
      </c>
      <c r="E111" s="15" t="inlineStr">
        <is>
          <t>35</t>
        </is>
      </c>
      <c r="F111" s="15" t="inlineStr">
        <is>
          <t>Yellow</t>
        </is>
      </c>
      <c r="G111" s="15" t="inlineStr">
        <is>
          <t>Patch / Mixed Media</t>
        </is>
      </c>
      <c r="H111" s="32" t="n">
        <v>2100</v>
      </c>
      <c r="I111" s="18" t="inlineStr">
        <is>
          <t>EUR</t>
        </is>
      </c>
      <c r="J111" s="18" t="n">
        <v>1</v>
      </c>
      <c r="K111" s="20" t="n"/>
      <c r="L111" s="33">
        <f>IF(OR(H111="",K111=0),"",H111*K111)</f>
        <v/>
      </c>
      <c r="M111" s="34">
        <f>IF(K111=0,"",IF(K111&gt;=J111,"OK","BELOW MOQ"))</f>
        <v/>
      </c>
      <c r="N111" s="20" t="n"/>
      <c r="O111" s="35" t="n"/>
      <c r="P111" s="15" t="inlineStr">
        <is>
          <t>Availability subject to confirmation.</t>
        </is>
      </c>
    </row>
    <row r="112" ht="30" customHeight="1" s="44">
      <c r="A112" s="15" t="inlineStr">
        <is>
          <t>PK02</t>
        </is>
      </c>
      <c r="B112" s="15" t="inlineStr">
        <is>
          <t>Square Patch</t>
        </is>
      </c>
      <c r="C112" s="20" t="n"/>
      <c r="D112" s="15" t="inlineStr">
        <is>
          <t>Speedy</t>
        </is>
      </c>
      <c r="E112" s="15" t="inlineStr">
        <is>
          <t>40</t>
        </is>
      </c>
      <c r="F112" s="15" t="inlineStr">
        <is>
          <t>Yellow</t>
        </is>
      </c>
      <c r="G112" s="15" t="inlineStr">
        <is>
          <t>Patch / Mixed Media</t>
        </is>
      </c>
      <c r="H112" s="32" t="n">
        <v>2200</v>
      </c>
      <c r="I112" s="18" t="inlineStr">
        <is>
          <t>EUR</t>
        </is>
      </c>
      <c r="J112" s="18" t="n">
        <v>1</v>
      </c>
      <c r="K112" s="20" t="n"/>
      <c r="L112" s="33">
        <f>IF(OR(H112="",K112=0),"",H112*K112)</f>
        <v/>
      </c>
      <c r="M112" s="34">
        <f>IF(K112=0,"",IF(K112&gt;=J112,"OK","BELOW MOQ"))</f>
        <v/>
      </c>
      <c r="N112" s="20" t="n"/>
      <c r="O112" s="35" t="n"/>
      <c r="P112" s="15" t="inlineStr">
        <is>
          <t>Availability subject to confirmation.</t>
        </is>
      </c>
    </row>
    <row r="113" ht="30" customHeight="1" s="44">
      <c r="A113" s="15" t="inlineStr">
        <is>
          <t>PK02</t>
        </is>
      </c>
      <c r="B113" s="15" t="inlineStr">
        <is>
          <t>Square Patch</t>
        </is>
      </c>
      <c r="C113" s="20" t="n"/>
      <c r="D113" s="15" t="inlineStr">
        <is>
          <t>Keepall</t>
        </is>
      </c>
      <c r="E113" s="15" t="inlineStr">
        <is>
          <t>45</t>
        </is>
      </c>
      <c r="F113" s="15" t="inlineStr">
        <is>
          <t>Yellow</t>
        </is>
      </c>
      <c r="G113" s="15" t="inlineStr">
        <is>
          <t>Patch / Mixed Media</t>
        </is>
      </c>
      <c r="H113" s="32" t="n">
        <v>2400</v>
      </c>
      <c r="I113" s="18" t="inlineStr">
        <is>
          <t>EUR</t>
        </is>
      </c>
      <c r="J113" s="18" t="n">
        <v>1</v>
      </c>
      <c r="K113" s="20" t="n"/>
      <c r="L113" s="33">
        <f>IF(OR(H113="",K113=0),"",H113*K113)</f>
        <v/>
      </c>
      <c r="M113" s="34">
        <f>IF(K113=0,"",IF(K113&gt;=J113,"OK","BELOW MOQ"))</f>
        <v/>
      </c>
      <c r="N113" s="20" t="n"/>
      <c r="O113" s="35" t="n"/>
      <c r="P113" s="15" t="inlineStr">
        <is>
          <t>Availability subject to confirmation.</t>
        </is>
      </c>
    </row>
    <row r="114" ht="30" customHeight="1" s="44">
      <c r="A114" s="15" t="inlineStr">
        <is>
          <t>PK02</t>
        </is>
      </c>
      <c r="B114" s="15" t="inlineStr">
        <is>
          <t>Square Patch</t>
        </is>
      </c>
      <c r="C114" s="20" t="n"/>
      <c r="D114" s="15" t="inlineStr">
        <is>
          <t>Keepall</t>
        </is>
      </c>
      <c r="E114" s="15" t="inlineStr">
        <is>
          <t>50</t>
        </is>
      </c>
      <c r="F114" s="15" t="inlineStr">
        <is>
          <t>Yellow</t>
        </is>
      </c>
      <c r="G114" s="15" t="inlineStr">
        <is>
          <t>Patch / Mixed Media</t>
        </is>
      </c>
      <c r="H114" s="32" t="n">
        <v>2500</v>
      </c>
      <c r="I114" s="18" t="inlineStr">
        <is>
          <t>EUR</t>
        </is>
      </c>
      <c r="J114" s="18" t="n">
        <v>1</v>
      </c>
      <c r="K114" s="20" t="n"/>
      <c r="L114" s="33">
        <f>IF(OR(H114="",K114=0),"",H114*K114)</f>
        <v/>
      </c>
      <c r="M114" s="34">
        <f>IF(K114=0,"",IF(K114&gt;=J114,"OK","BELOW MOQ"))</f>
        <v/>
      </c>
      <c r="N114" s="20" t="n"/>
      <c r="O114" s="35" t="n"/>
      <c r="P114" s="15" t="inlineStr">
        <is>
          <t>Availability subject to confirmation.</t>
        </is>
      </c>
    </row>
    <row r="115" ht="30" customHeight="1" s="44">
      <c r="A115" s="15" t="inlineStr">
        <is>
          <t>PK02</t>
        </is>
      </c>
      <c r="B115" s="15" t="inlineStr">
        <is>
          <t>Square Patch</t>
        </is>
      </c>
      <c r="C115" s="20" t="n"/>
      <c r="D115" s="15" t="inlineStr">
        <is>
          <t>Keepall</t>
        </is>
      </c>
      <c r="E115" s="15" t="inlineStr">
        <is>
          <t>55</t>
        </is>
      </c>
      <c r="F115" s="15" t="inlineStr">
        <is>
          <t>Yellow</t>
        </is>
      </c>
      <c r="G115" s="15" t="inlineStr">
        <is>
          <t>Patch / Mixed Media</t>
        </is>
      </c>
      <c r="H115" s="32" t="n">
        <v>2650</v>
      </c>
      <c r="I115" s="18" t="inlineStr">
        <is>
          <t>EUR</t>
        </is>
      </c>
      <c r="J115" s="18" t="n">
        <v>1</v>
      </c>
      <c r="K115" s="20" t="n"/>
      <c r="L115" s="33">
        <f>IF(OR(H115="",K115=0),"",H115*K115)</f>
        <v/>
      </c>
      <c r="M115" s="34">
        <f>IF(K115=0,"",IF(K115&gt;=J115,"OK","BELOW MOQ"))</f>
        <v/>
      </c>
      <c r="N115" s="20" t="n"/>
      <c r="O115" s="35" t="n"/>
      <c r="P115" s="15" t="inlineStr">
        <is>
          <t>Availability subject to confirmation.</t>
        </is>
      </c>
    </row>
    <row r="116" ht="30" customHeight="1" s="44">
      <c r="A116" s="15" t="inlineStr">
        <is>
          <t>PK02</t>
        </is>
      </c>
      <c r="B116" s="15" t="inlineStr">
        <is>
          <t>Square Patch</t>
        </is>
      </c>
      <c r="C116" s="20" t="n"/>
      <c r="D116" s="15" t="inlineStr">
        <is>
          <t>Speedy</t>
        </is>
      </c>
      <c r="E116" s="15" t="inlineStr">
        <is>
          <t>30</t>
        </is>
      </c>
      <c r="F116" s="15" t="inlineStr">
        <is>
          <t>Orange</t>
        </is>
      </c>
      <c r="G116" s="15" t="inlineStr">
        <is>
          <t>Patch / Mixed Media</t>
        </is>
      </c>
      <c r="H116" s="32" t="n">
        <v>2050</v>
      </c>
      <c r="I116" s="18" t="inlineStr">
        <is>
          <t>EUR</t>
        </is>
      </c>
      <c r="J116" s="18" t="n">
        <v>1</v>
      </c>
      <c r="K116" s="20" t="n"/>
      <c r="L116" s="33">
        <f>IF(OR(H116="",K116=0),"",H116*K116)</f>
        <v/>
      </c>
      <c r="M116" s="34">
        <f>IF(K116=0,"",IF(K116&gt;=J116,"OK","BELOW MOQ"))</f>
        <v/>
      </c>
      <c r="N116" s="20" t="n"/>
      <c r="O116" s="35" t="n"/>
      <c r="P116" s="15" t="inlineStr">
        <is>
          <t>Availability subject to confirmation.</t>
        </is>
      </c>
    </row>
    <row r="117" ht="30" customHeight="1" s="44">
      <c r="A117" s="15" t="inlineStr">
        <is>
          <t>PK02</t>
        </is>
      </c>
      <c r="B117" s="15" t="inlineStr">
        <is>
          <t>Square Patch</t>
        </is>
      </c>
      <c r="C117" s="20" t="n"/>
      <c r="D117" s="15" t="inlineStr">
        <is>
          <t>Speedy</t>
        </is>
      </c>
      <c r="E117" s="15" t="inlineStr">
        <is>
          <t>35</t>
        </is>
      </c>
      <c r="F117" s="15" t="inlineStr">
        <is>
          <t>Orange</t>
        </is>
      </c>
      <c r="G117" s="15" t="inlineStr">
        <is>
          <t>Patch / Mixed Media</t>
        </is>
      </c>
      <c r="H117" s="32" t="n">
        <v>2100</v>
      </c>
      <c r="I117" s="18" t="inlineStr">
        <is>
          <t>EUR</t>
        </is>
      </c>
      <c r="J117" s="18" t="n">
        <v>1</v>
      </c>
      <c r="K117" s="20" t="n"/>
      <c r="L117" s="33">
        <f>IF(OR(H117="",K117=0),"",H117*K117)</f>
        <v/>
      </c>
      <c r="M117" s="34">
        <f>IF(K117=0,"",IF(K117&gt;=J117,"OK","BELOW MOQ"))</f>
        <v/>
      </c>
      <c r="N117" s="20" t="n"/>
      <c r="O117" s="35" t="n"/>
      <c r="P117" s="15" t="inlineStr">
        <is>
          <t>Availability subject to confirmation.</t>
        </is>
      </c>
    </row>
    <row r="118" ht="30" customHeight="1" s="44">
      <c r="A118" s="15" t="inlineStr">
        <is>
          <t>PK02</t>
        </is>
      </c>
      <c r="B118" s="15" t="inlineStr">
        <is>
          <t>Square Patch</t>
        </is>
      </c>
      <c r="C118" s="20" t="n"/>
      <c r="D118" s="15" t="inlineStr">
        <is>
          <t>Speedy</t>
        </is>
      </c>
      <c r="E118" s="15" t="inlineStr">
        <is>
          <t>40</t>
        </is>
      </c>
      <c r="F118" s="15" t="inlineStr">
        <is>
          <t>Orange</t>
        </is>
      </c>
      <c r="G118" s="15" t="inlineStr">
        <is>
          <t>Patch / Mixed Media</t>
        </is>
      </c>
      <c r="H118" s="32" t="n">
        <v>2200</v>
      </c>
      <c r="I118" s="18" t="inlineStr">
        <is>
          <t>EUR</t>
        </is>
      </c>
      <c r="J118" s="18" t="n">
        <v>1</v>
      </c>
      <c r="K118" s="20" t="n"/>
      <c r="L118" s="33">
        <f>IF(OR(H118="",K118=0),"",H118*K118)</f>
        <v/>
      </c>
      <c r="M118" s="34">
        <f>IF(K118=0,"",IF(K118&gt;=J118,"OK","BELOW MOQ"))</f>
        <v/>
      </c>
      <c r="N118" s="20" t="n"/>
      <c r="O118" s="35" t="n"/>
      <c r="P118" s="15" t="inlineStr">
        <is>
          <t>Availability subject to confirmation.</t>
        </is>
      </c>
    </row>
    <row r="119" ht="30" customHeight="1" s="44">
      <c r="A119" s="15" t="inlineStr">
        <is>
          <t>PK02</t>
        </is>
      </c>
      <c r="B119" s="15" t="inlineStr">
        <is>
          <t>Square Patch</t>
        </is>
      </c>
      <c r="C119" s="20" t="n"/>
      <c r="D119" s="15" t="inlineStr">
        <is>
          <t>Keepall</t>
        </is>
      </c>
      <c r="E119" s="15" t="inlineStr">
        <is>
          <t>45</t>
        </is>
      </c>
      <c r="F119" s="15" t="inlineStr">
        <is>
          <t>Orange</t>
        </is>
      </c>
      <c r="G119" s="15" t="inlineStr">
        <is>
          <t>Patch / Mixed Media</t>
        </is>
      </c>
      <c r="H119" s="32" t="n">
        <v>2400</v>
      </c>
      <c r="I119" s="18" t="inlineStr">
        <is>
          <t>EUR</t>
        </is>
      </c>
      <c r="J119" s="18" t="n">
        <v>1</v>
      </c>
      <c r="K119" s="20" t="n"/>
      <c r="L119" s="33">
        <f>IF(OR(H119="",K119=0),"",H119*K119)</f>
        <v/>
      </c>
      <c r="M119" s="34">
        <f>IF(K119=0,"",IF(K119&gt;=J119,"OK","BELOW MOQ"))</f>
        <v/>
      </c>
      <c r="N119" s="20" t="n"/>
      <c r="O119" s="35" t="n"/>
      <c r="P119" s="15" t="inlineStr">
        <is>
          <t>Availability subject to confirmation.</t>
        </is>
      </c>
    </row>
    <row r="120" ht="30" customHeight="1" s="44">
      <c r="A120" s="15" t="inlineStr">
        <is>
          <t>PK02</t>
        </is>
      </c>
      <c r="B120" s="15" t="inlineStr">
        <is>
          <t>Square Patch</t>
        </is>
      </c>
      <c r="C120" s="20" t="n"/>
      <c r="D120" s="15" t="inlineStr">
        <is>
          <t>Keepall</t>
        </is>
      </c>
      <c r="E120" s="15" t="inlineStr">
        <is>
          <t>50</t>
        </is>
      </c>
      <c r="F120" s="15" t="inlineStr">
        <is>
          <t>Orange</t>
        </is>
      </c>
      <c r="G120" s="15" t="inlineStr">
        <is>
          <t>Patch / Mixed Media</t>
        </is>
      </c>
      <c r="H120" s="32" t="n">
        <v>2500</v>
      </c>
      <c r="I120" s="18" t="inlineStr">
        <is>
          <t>EUR</t>
        </is>
      </c>
      <c r="J120" s="18" t="n">
        <v>1</v>
      </c>
      <c r="K120" s="20" t="n"/>
      <c r="L120" s="33">
        <f>IF(OR(H120="",K120=0),"",H120*K120)</f>
        <v/>
      </c>
      <c r="M120" s="34">
        <f>IF(K120=0,"",IF(K120&gt;=J120,"OK","BELOW MOQ"))</f>
        <v/>
      </c>
      <c r="N120" s="20" t="n"/>
      <c r="O120" s="35" t="n"/>
      <c r="P120" s="15" t="inlineStr">
        <is>
          <t>Availability subject to confirmation.</t>
        </is>
      </c>
    </row>
    <row r="121" ht="30" customHeight="1" s="44">
      <c r="A121" s="15" t="inlineStr">
        <is>
          <t>PK02</t>
        </is>
      </c>
      <c r="B121" s="15" t="inlineStr">
        <is>
          <t>Square Patch</t>
        </is>
      </c>
      <c r="C121" s="20" t="n"/>
      <c r="D121" s="15" t="inlineStr">
        <is>
          <t>Keepall</t>
        </is>
      </c>
      <c r="E121" s="15" t="inlineStr">
        <is>
          <t>55</t>
        </is>
      </c>
      <c r="F121" s="15" t="inlineStr">
        <is>
          <t>Orange</t>
        </is>
      </c>
      <c r="G121" s="15" t="inlineStr">
        <is>
          <t>Patch / Mixed Media</t>
        </is>
      </c>
      <c r="H121" s="32" t="n">
        <v>2650</v>
      </c>
      <c r="I121" s="18" t="inlineStr">
        <is>
          <t>EUR</t>
        </is>
      </c>
      <c r="J121" s="18" t="n">
        <v>1</v>
      </c>
      <c r="K121" s="20" t="n"/>
      <c r="L121" s="33">
        <f>IF(OR(H121="",K121=0),"",H121*K121)</f>
        <v/>
      </c>
      <c r="M121" s="34">
        <f>IF(K121=0,"",IF(K121&gt;=J121,"OK","BELOW MOQ"))</f>
        <v/>
      </c>
      <c r="N121" s="20" t="n"/>
      <c r="O121" s="35" t="n"/>
      <c r="P121" s="15" t="inlineStr">
        <is>
          <t>Availability subject to confirmation.</t>
        </is>
      </c>
    </row>
    <row r="122" ht="30" customHeight="1" s="44">
      <c r="A122" s="15" t="inlineStr">
        <is>
          <t>PK02</t>
        </is>
      </c>
      <c r="B122" s="15" t="inlineStr">
        <is>
          <t>Palms Painted</t>
        </is>
      </c>
      <c r="C122" s="20" t="n"/>
      <c r="D122" s="15" t="inlineStr">
        <is>
          <t>Neverfull</t>
        </is>
      </c>
      <c r="E122" s="15" t="inlineStr">
        <is>
          <t>PM</t>
        </is>
      </c>
      <c r="F122" s="15" t="inlineStr">
        <is>
          <t>Beige</t>
        </is>
      </c>
      <c r="G122" s="15" t="inlineStr">
        <is>
          <t>Hand Painted</t>
        </is>
      </c>
      <c r="H122" s="32" t="n">
        <v>2550</v>
      </c>
      <c r="I122" s="18" t="inlineStr">
        <is>
          <t>EUR</t>
        </is>
      </c>
      <c r="J122" s="18" t="n">
        <v>1</v>
      </c>
      <c r="K122" s="20" t="n"/>
      <c r="L122" s="33">
        <f>IF(OR(H122="",K122=0),"",H122*K122)</f>
        <v/>
      </c>
      <c r="M122" s="34">
        <f>IF(K122=0,"",IF(K122&gt;=J122,"OK","BELOW MOQ"))</f>
        <v/>
      </c>
      <c r="N122" s="20" t="n"/>
      <c r="O122" s="35" t="n"/>
      <c r="P122" s="15" t="inlineStr">
        <is>
          <t>Availability subject to confirmation.</t>
        </is>
      </c>
    </row>
    <row r="123" ht="30" customHeight="1" s="44">
      <c r="A123" s="15" t="inlineStr">
        <is>
          <t>PK02</t>
        </is>
      </c>
      <c r="B123" s="15" t="inlineStr">
        <is>
          <t>Palms Painted</t>
        </is>
      </c>
      <c r="C123" s="20" t="n"/>
      <c r="D123" s="15" t="inlineStr">
        <is>
          <t>Neverfull</t>
        </is>
      </c>
      <c r="E123" s="15" t="inlineStr">
        <is>
          <t>MM</t>
        </is>
      </c>
      <c r="F123" s="15" t="inlineStr">
        <is>
          <t>Beige</t>
        </is>
      </c>
      <c r="G123" s="15" t="inlineStr">
        <is>
          <t>Hand Painted</t>
        </is>
      </c>
      <c r="H123" s="32" t="n">
        <v>2800</v>
      </c>
      <c r="I123" s="18" t="inlineStr">
        <is>
          <t>EUR</t>
        </is>
      </c>
      <c r="J123" s="18" t="n">
        <v>1</v>
      </c>
      <c r="K123" s="20" t="n"/>
      <c r="L123" s="33">
        <f>IF(OR(H123="",K123=0),"",H123*K123)</f>
        <v/>
      </c>
      <c r="M123" s="34">
        <f>IF(K123=0,"",IF(K123&gt;=J123,"OK","BELOW MOQ"))</f>
        <v/>
      </c>
      <c r="N123" s="20" t="n"/>
      <c r="O123" s="35" t="n"/>
      <c r="P123" s="15" t="inlineStr">
        <is>
          <t>Availability subject to confirmation.</t>
        </is>
      </c>
    </row>
    <row r="124" ht="30" customHeight="1" s="44">
      <c r="A124" s="15" t="inlineStr">
        <is>
          <t>PK02</t>
        </is>
      </c>
      <c r="B124" s="15" t="inlineStr">
        <is>
          <t>Palms Painted</t>
        </is>
      </c>
      <c r="C124" s="20" t="n"/>
      <c r="D124" s="15" t="inlineStr">
        <is>
          <t>Neverfull</t>
        </is>
      </c>
      <c r="E124" s="15" t="inlineStr">
        <is>
          <t>GM</t>
        </is>
      </c>
      <c r="F124" s="15" t="inlineStr">
        <is>
          <t>Beige</t>
        </is>
      </c>
      <c r="G124" s="15" t="inlineStr">
        <is>
          <t>Hand Painted</t>
        </is>
      </c>
      <c r="H124" s="32" t="n">
        <v>3000</v>
      </c>
      <c r="I124" s="18" t="inlineStr">
        <is>
          <t>EUR</t>
        </is>
      </c>
      <c r="J124" s="18" t="n">
        <v>1</v>
      </c>
      <c r="K124" s="20" t="n"/>
      <c r="L124" s="33">
        <f>IF(OR(H124="",K124=0),"",H124*K124)</f>
        <v/>
      </c>
      <c r="M124" s="34">
        <f>IF(K124=0,"",IF(K124&gt;=J124,"OK","BELOW MOQ"))</f>
        <v/>
      </c>
      <c r="N124" s="20" t="n"/>
      <c r="O124" s="35" t="n"/>
      <c r="P124" s="15" t="inlineStr">
        <is>
          <t>Availability subject to confirmation.</t>
        </is>
      </c>
    </row>
    <row r="125" ht="30" customHeight="1" s="44">
      <c r="A125" s="15" t="inlineStr">
        <is>
          <t>PK02</t>
        </is>
      </c>
      <c r="B125" s="15" t="inlineStr">
        <is>
          <t>Palms Painted</t>
        </is>
      </c>
      <c r="C125" s="20" t="n"/>
      <c r="D125" s="15" t="inlineStr">
        <is>
          <t>Neverfull</t>
        </is>
      </c>
      <c r="E125" s="15" t="inlineStr">
        <is>
          <t>PM</t>
        </is>
      </c>
      <c r="F125" s="15" t="inlineStr">
        <is>
          <t>Orange</t>
        </is>
      </c>
      <c r="G125" s="15" t="inlineStr">
        <is>
          <t>Hand Painted</t>
        </is>
      </c>
      <c r="H125" s="32" t="n">
        <v>2550</v>
      </c>
      <c r="I125" s="18" t="inlineStr">
        <is>
          <t>EUR</t>
        </is>
      </c>
      <c r="J125" s="18" t="n">
        <v>1</v>
      </c>
      <c r="K125" s="20" t="n"/>
      <c r="L125" s="33">
        <f>IF(OR(H125="",K125=0),"",H125*K125)</f>
        <v/>
      </c>
      <c r="M125" s="34">
        <f>IF(K125=0,"",IF(K125&gt;=J125,"OK","BELOW MOQ"))</f>
        <v/>
      </c>
      <c r="N125" s="20" t="n"/>
      <c r="O125" s="35" t="n"/>
      <c r="P125" s="15" t="inlineStr">
        <is>
          <t>Availability subject to confirmation.</t>
        </is>
      </c>
    </row>
    <row r="126" ht="30" customHeight="1" s="44">
      <c r="A126" s="15" t="inlineStr">
        <is>
          <t>PK02</t>
        </is>
      </c>
      <c r="B126" s="15" t="inlineStr">
        <is>
          <t>Palms Painted</t>
        </is>
      </c>
      <c r="C126" s="20" t="n"/>
      <c r="D126" s="15" t="inlineStr">
        <is>
          <t>Neverfull</t>
        </is>
      </c>
      <c r="E126" s="15" t="inlineStr">
        <is>
          <t>MM</t>
        </is>
      </c>
      <c r="F126" s="15" t="inlineStr">
        <is>
          <t>Orange</t>
        </is>
      </c>
      <c r="G126" s="15" t="inlineStr">
        <is>
          <t>Hand Painted</t>
        </is>
      </c>
      <c r="H126" s="32" t="n">
        <v>2800</v>
      </c>
      <c r="I126" s="18" t="inlineStr">
        <is>
          <t>EUR</t>
        </is>
      </c>
      <c r="J126" s="18" t="n">
        <v>1</v>
      </c>
      <c r="K126" s="20" t="n"/>
      <c r="L126" s="33">
        <f>IF(OR(H126="",K126=0),"",H126*K126)</f>
        <v/>
      </c>
      <c r="M126" s="34">
        <f>IF(K126=0,"",IF(K126&gt;=J126,"OK","BELOW MOQ"))</f>
        <v/>
      </c>
      <c r="N126" s="20" t="n"/>
      <c r="O126" s="35" t="n"/>
      <c r="P126" s="15" t="inlineStr">
        <is>
          <t>Availability subject to confirmation.</t>
        </is>
      </c>
    </row>
    <row r="127" ht="30" customHeight="1" s="44">
      <c r="A127" s="15" t="inlineStr">
        <is>
          <t>PK02</t>
        </is>
      </c>
      <c r="B127" s="15" t="inlineStr">
        <is>
          <t>Palms Painted</t>
        </is>
      </c>
      <c r="C127" s="20" t="n"/>
      <c r="D127" s="15" t="inlineStr">
        <is>
          <t>Neverfull</t>
        </is>
      </c>
      <c r="E127" s="15" t="inlineStr">
        <is>
          <t>GM</t>
        </is>
      </c>
      <c r="F127" s="15" t="inlineStr">
        <is>
          <t>Orange</t>
        </is>
      </c>
      <c r="G127" s="15" t="inlineStr">
        <is>
          <t>Hand Painted</t>
        </is>
      </c>
      <c r="H127" s="32" t="n">
        <v>3000</v>
      </c>
      <c r="I127" s="18" t="inlineStr">
        <is>
          <t>EUR</t>
        </is>
      </c>
      <c r="J127" s="18" t="n">
        <v>1</v>
      </c>
      <c r="K127" s="20" t="n"/>
      <c r="L127" s="33">
        <f>IF(OR(H127="",K127=0),"",H127*K127)</f>
        <v/>
      </c>
      <c r="M127" s="34">
        <f>IF(K127=0,"",IF(K127&gt;=J127,"OK","BELOW MOQ"))</f>
        <v/>
      </c>
      <c r="N127" s="20" t="n"/>
      <c r="O127" s="35" t="n"/>
      <c r="P127" s="15" t="inlineStr">
        <is>
          <t>Availability subject to confirmation.</t>
        </is>
      </c>
    </row>
    <row r="128" ht="30" customHeight="1" s="44">
      <c r="A128" s="15" t="inlineStr">
        <is>
          <t>PK02</t>
        </is>
      </c>
      <c r="B128" s="15" t="inlineStr">
        <is>
          <t>Palms Painted</t>
        </is>
      </c>
      <c r="C128" s="20" t="n"/>
      <c r="D128" s="15" t="inlineStr">
        <is>
          <t>Neverfull</t>
        </is>
      </c>
      <c r="E128" s="15" t="inlineStr">
        <is>
          <t>PM</t>
        </is>
      </c>
      <c r="F128" s="15" t="inlineStr">
        <is>
          <t>Pink</t>
        </is>
      </c>
      <c r="G128" s="15" t="inlineStr">
        <is>
          <t>Hand Painted</t>
        </is>
      </c>
      <c r="H128" s="32" t="n">
        <v>2550</v>
      </c>
      <c r="I128" s="18" t="inlineStr">
        <is>
          <t>EUR</t>
        </is>
      </c>
      <c r="J128" s="18" t="n">
        <v>1</v>
      </c>
      <c r="K128" s="20" t="n"/>
      <c r="L128" s="33">
        <f>IF(OR(H128="",K128=0),"",H128*K128)</f>
        <v/>
      </c>
      <c r="M128" s="34">
        <f>IF(K128=0,"",IF(K128&gt;=J128,"OK","BELOW MOQ"))</f>
        <v/>
      </c>
      <c r="N128" s="20" t="n"/>
      <c r="O128" s="35" t="n"/>
      <c r="P128" s="15" t="inlineStr">
        <is>
          <t>Availability subject to confirmation.</t>
        </is>
      </c>
    </row>
    <row r="129" ht="30" customHeight="1" s="44">
      <c r="A129" s="15" t="inlineStr">
        <is>
          <t>PK02</t>
        </is>
      </c>
      <c r="B129" s="15" t="inlineStr">
        <is>
          <t>Palms Painted</t>
        </is>
      </c>
      <c r="C129" s="20" t="n"/>
      <c r="D129" s="15" t="inlineStr">
        <is>
          <t>Neverfull</t>
        </is>
      </c>
      <c r="E129" s="15" t="inlineStr">
        <is>
          <t>MM</t>
        </is>
      </c>
      <c r="F129" s="15" t="inlineStr">
        <is>
          <t>Pink</t>
        </is>
      </c>
      <c r="G129" s="15" t="inlineStr">
        <is>
          <t>Hand Painted</t>
        </is>
      </c>
      <c r="H129" s="32" t="n">
        <v>2800</v>
      </c>
      <c r="I129" s="18" t="inlineStr">
        <is>
          <t>EUR</t>
        </is>
      </c>
      <c r="J129" s="18" t="n">
        <v>1</v>
      </c>
      <c r="K129" s="20" t="n"/>
      <c r="L129" s="33">
        <f>IF(OR(H129="",K129=0),"",H129*K129)</f>
        <v/>
      </c>
      <c r="M129" s="34">
        <f>IF(K129=0,"",IF(K129&gt;=J129,"OK","BELOW MOQ"))</f>
        <v/>
      </c>
      <c r="N129" s="20" t="n"/>
      <c r="O129" s="35" t="n"/>
      <c r="P129" s="15" t="inlineStr">
        <is>
          <t>Availability subject to confirmation.</t>
        </is>
      </c>
    </row>
    <row r="130" ht="30" customHeight="1" s="44">
      <c r="A130" s="15" t="inlineStr">
        <is>
          <t>PK02</t>
        </is>
      </c>
      <c r="B130" s="15" t="inlineStr">
        <is>
          <t>Palms Painted</t>
        </is>
      </c>
      <c r="C130" s="20" t="n"/>
      <c r="D130" s="15" t="inlineStr">
        <is>
          <t>Neverfull</t>
        </is>
      </c>
      <c r="E130" s="15" t="inlineStr">
        <is>
          <t>GM</t>
        </is>
      </c>
      <c r="F130" s="15" t="inlineStr">
        <is>
          <t>Pink</t>
        </is>
      </c>
      <c r="G130" s="15" t="inlineStr">
        <is>
          <t>Hand Painted</t>
        </is>
      </c>
      <c r="H130" s="32" t="n">
        <v>3000</v>
      </c>
      <c r="I130" s="18" t="inlineStr">
        <is>
          <t>EUR</t>
        </is>
      </c>
      <c r="J130" s="18" t="n">
        <v>1</v>
      </c>
      <c r="K130" s="20" t="n"/>
      <c r="L130" s="33">
        <f>IF(OR(H130="",K130=0),"",H130*K130)</f>
        <v/>
      </c>
      <c r="M130" s="34">
        <f>IF(K130=0,"",IF(K130&gt;=J130,"OK","BELOW MOQ"))</f>
        <v/>
      </c>
      <c r="N130" s="20" t="n"/>
      <c r="O130" s="35" t="n"/>
      <c r="P130" s="15" t="inlineStr">
        <is>
          <t>Availability subject to confirmation.</t>
        </is>
      </c>
    </row>
    <row r="131" ht="30" customHeight="1" s="44">
      <c r="A131" s="15" t="inlineStr">
        <is>
          <t>PK02</t>
        </is>
      </c>
      <c r="B131" s="15" t="inlineStr">
        <is>
          <t>Palms Painted</t>
        </is>
      </c>
      <c r="C131" s="20" t="n"/>
      <c r="D131" s="15" t="inlineStr">
        <is>
          <t>Neverfull</t>
        </is>
      </c>
      <c r="E131" s="15" t="inlineStr">
        <is>
          <t>PM</t>
        </is>
      </c>
      <c r="F131" s="15" t="inlineStr">
        <is>
          <t>Green</t>
        </is>
      </c>
      <c r="G131" s="15" t="inlineStr">
        <is>
          <t>Hand Painted</t>
        </is>
      </c>
      <c r="H131" s="32" t="n">
        <v>2550</v>
      </c>
      <c r="I131" s="18" t="inlineStr">
        <is>
          <t>EUR</t>
        </is>
      </c>
      <c r="J131" s="18" t="n">
        <v>1</v>
      </c>
      <c r="K131" s="20" t="n"/>
      <c r="L131" s="33">
        <f>IF(OR(H131="",K131=0),"",H131*K131)</f>
        <v/>
      </c>
      <c r="M131" s="34">
        <f>IF(K131=0,"",IF(K131&gt;=J131,"OK","BELOW MOQ"))</f>
        <v/>
      </c>
      <c r="N131" s="20" t="n"/>
      <c r="O131" s="35" t="n"/>
      <c r="P131" s="15" t="inlineStr">
        <is>
          <t>Availability subject to confirmation.</t>
        </is>
      </c>
    </row>
    <row r="132" ht="30" customHeight="1" s="44">
      <c r="A132" s="15" t="inlineStr">
        <is>
          <t>PK02</t>
        </is>
      </c>
      <c r="B132" s="15" t="inlineStr">
        <is>
          <t>Palms Painted</t>
        </is>
      </c>
      <c r="C132" s="20" t="n"/>
      <c r="D132" s="15" t="inlineStr">
        <is>
          <t>Neverfull</t>
        </is>
      </c>
      <c r="E132" s="15" t="inlineStr">
        <is>
          <t>MM</t>
        </is>
      </c>
      <c r="F132" s="15" t="inlineStr">
        <is>
          <t>Green</t>
        </is>
      </c>
      <c r="G132" s="15" t="inlineStr">
        <is>
          <t>Hand Painted</t>
        </is>
      </c>
      <c r="H132" s="32" t="n">
        <v>2800</v>
      </c>
      <c r="I132" s="18" t="inlineStr">
        <is>
          <t>EUR</t>
        </is>
      </c>
      <c r="J132" s="18" t="n">
        <v>1</v>
      </c>
      <c r="K132" s="20" t="n"/>
      <c r="L132" s="33">
        <f>IF(OR(H132="",K132=0),"",H132*K132)</f>
        <v/>
      </c>
      <c r="M132" s="34">
        <f>IF(K132=0,"",IF(K132&gt;=J132,"OK","BELOW MOQ"))</f>
        <v/>
      </c>
      <c r="N132" s="20" t="n"/>
      <c r="O132" s="35" t="n"/>
      <c r="P132" s="15" t="inlineStr">
        <is>
          <t>Availability subject to confirmation.</t>
        </is>
      </c>
    </row>
    <row r="133" ht="30" customHeight="1" s="44">
      <c r="A133" s="15" t="inlineStr">
        <is>
          <t>PK02</t>
        </is>
      </c>
      <c r="B133" s="15" t="inlineStr">
        <is>
          <t>Palms Painted</t>
        </is>
      </c>
      <c r="C133" s="20" t="n"/>
      <c r="D133" s="15" t="inlineStr">
        <is>
          <t>Neverfull</t>
        </is>
      </c>
      <c r="E133" s="15" t="inlineStr">
        <is>
          <t>GM</t>
        </is>
      </c>
      <c r="F133" s="15" t="inlineStr">
        <is>
          <t>Green</t>
        </is>
      </c>
      <c r="G133" s="15" t="inlineStr">
        <is>
          <t>Hand Painted</t>
        </is>
      </c>
      <c r="H133" s="32" t="n">
        <v>3000</v>
      </c>
      <c r="I133" s="18" t="inlineStr">
        <is>
          <t>EUR</t>
        </is>
      </c>
      <c r="J133" s="18" t="n">
        <v>1</v>
      </c>
      <c r="K133" s="20" t="n"/>
      <c r="L133" s="33">
        <f>IF(OR(H133="",K133=0),"",H133*K133)</f>
        <v/>
      </c>
      <c r="M133" s="34">
        <f>IF(K133=0,"",IF(K133&gt;=J133,"OK","BELOW MOQ"))</f>
        <v/>
      </c>
      <c r="N133" s="20" t="n"/>
      <c r="O133" s="35" t="n"/>
      <c r="P133" s="15" t="inlineStr">
        <is>
          <t>Availability subject to confirmation.</t>
        </is>
      </c>
    </row>
    <row r="134" ht="30" customHeight="1" s="44">
      <c r="A134" s="15" t="inlineStr">
        <is>
          <t>PK02</t>
        </is>
      </c>
      <c r="B134" s="15" t="inlineStr">
        <is>
          <t>Palms Painted</t>
        </is>
      </c>
      <c r="C134" s="20" t="n"/>
      <c r="D134" s="15" t="inlineStr">
        <is>
          <t>Neverfull</t>
        </is>
      </c>
      <c r="E134" s="15" t="inlineStr">
        <is>
          <t>PM</t>
        </is>
      </c>
      <c r="F134" s="15" t="inlineStr">
        <is>
          <t>Yellow</t>
        </is>
      </c>
      <c r="G134" s="15" t="inlineStr">
        <is>
          <t>Hand Painted</t>
        </is>
      </c>
      <c r="H134" s="32" t="n">
        <v>2550</v>
      </c>
      <c r="I134" s="18" t="inlineStr">
        <is>
          <t>EUR</t>
        </is>
      </c>
      <c r="J134" s="18" t="n">
        <v>1</v>
      </c>
      <c r="K134" s="20" t="n"/>
      <c r="L134" s="33">
        <f>IF(OR(H134="",K134=0),"",H134*K134)</f>
        <v/>
      </c>
      <c r="M134" s="34">
        <f>IF(K134=0,"",IF(K134&gt;=J134,"OK","BELOW MOQ"))</f>
        <v/>
      </c>
      <c r="N134" s="20" t="n"/>
      <c r="O134" s="35" t="n"/>
      <c r="P134" s="15" t="inlineStr">
        <is>
          <t>Availability subject to confirmation.</t>
        </is>
      </c>
    </row>
    <row r="135" ht="30" customHeight="1" s="44">
      <c r="A135" s="15" t="inlineStr">
        <is>
          <t>PK02</t>
        </is>
      </c>
      <c r="B135" s="15" t="inlineStr">
        <is>
          <t>Palms Painted</t>
        </is>
      </c>
      <c r="C135" s="20" t="n"/>
      <c r="D135" s="15" t="inlineStr">
        <is>
          <t>Neverfull</t>
        </is>
      </c>
      <c r="E135" s="15" t="inlineStr">
        <is>
          <t>MM</t>
        </is>
      </c>
      <c r="F135" s="15" t="inlineStr">
        <is>
          <t>Yellow</t>
        </is>
      </c>
      <c r="G135" s="15" t="inlineStr">
        <is>
          <t>Hand Painted</t>
        </is>
      </c>
      <c r="H135" s="32" t="n">
        <v>2800</v>
      </c>
      <c r="I135" s="18" t="inlineStr">
        <is>
          <t>EUR</t>
        </is>
      </c>
      <c r="J135" s="18" t="n">
        <v>1</v>
      </c>
      <c r="K135" s="20" t="n"/>
      <c r="L135" s="33">
        <f>IF(OR(H135="",K135=0),"",H135*K135)</f>
        <v/>
      </c>
      <c r="M135" s="34">
        <f>IF(K135=0,"",IF(K135&gt;=J135,"OK","BELOW MOQ"))</f>
        <v/>
      </c>
      <c r="N135" s="20" t="n"/>
      <c r="O135" s="35" t="n"/>
      <c r="P135" s="15" t="inlineStr">
        <is>
          <t>Availability subject to confirmation.</t>
        </is>
      </c>
    </row>
    <row r="136" ht="30" customHeight="1" s="44">
      <c r="A136" s="15" t="inlineStr">
        <is>
          <t>PK02</t>
        </is>
      </c>
      <c r="B136" s="15" t="inlineStr">
        <is>
          <t>Palms Painted</t>
        </is>
      </c>
      <c r="C136" s="20" t="n"/>
      <c r="D136" s="15" t="inlineStr">
        <is>
          <t>Neverfull</t>
        </is>
      </c>
      <c r="E136" s="15" t="inlineStr">
        <is>
          <t>GM</t>
        </is>
      </c>
      <c r="F136" s="15" t="inlineStr">
        <is>
          <t>Yellow</t>
        </is>
      </c>
      <c r="G136" s="15" t="inlineStr">
        <is>
          <t>Hand Painted</t>
        </is>
      </c>
      <c r="H136" s="32" t="n">
        <v>3000</v>
      </c>
      <c r="I136" s="18" t="inlineStr">
        <is>
          <t>EUR</t>
        </is>
      </c>
      <c r="J136" s="18" t="n">
        <v>1</v>
      </c>
      <c r="K136" s="20" t="n"/>
      <c r="L136" s="33">
        <f>IF(OR(H136="",K136=0),"",H136*K136)</f>
        <v/>
      </c>
      <c r="M136" s="34">
        <f>IF(K136=0,"",IF(K136&gt;=J136,"OK","BELOW MOQ"))</f>
        <v/>
      </c>
      <c r="N136" s="20" t="n"/>
      <c r="O136" s="35" t="n"/>
      <c r="P136" s="15" t="inlineStr">
        <is>
          <t>Availability subject to confirmation.</t>
        </is>
      </c>
    </row>
    <row r="137" ht="30" customHeight="1" s="44">
      <c r="A137" s="15" t="inlineStr">
        <is>
          <t>PK02</t>
        </is>
      </c>
      <c r="B137" s="15" t="inlineStr">
        <is>
          <t>Palms Embroidered</t>
        </is>
      </c>
      <c r="C137" s="20" t="n"/>
      <c r="D137" s="15" t="inlineStr">
        <is>
          <t>Speedy</t>
        </is>
      </c>
      <c r="E137" s="15" t="inlineStr">
        <is>
          <t>25</t>
        </is>
      </c>
      <c r="F137" s="15" t="inlineStr">
        <is>
          <t>Beige</t>
        </is>
      </c>
      <c r="G137" s="15" t="inlineStr">
        <is>
          <t>Hand Painted + Embroidered</t>
        </is>
      </c>
      <c r="H137" s="32" t="n">
        <v>2050</v>
      </c>
      <c r="I137" s="18" t="inlineStr">
        <is>
          <t>EUR</t>
        </is>
      </c>
      <c r="J137" s="18" t="n">
        <v>1</v>
      </c>
      <c r="K137" s="20" t="n"/>
      <c r="L137" s="33">
        <f>IF(OR(H137="",K137=0),"",H137*K137)</f>
        <v/>
      </c>
      <c r="M137" s="34">
        <f>IF(K137=0,"",IF(K137&gt;=J137,"OK","BELOW MOQ"))</f>
        <v/>
      </c>
      <c r="N137" s="20" t="n"/>
      <c r="O137" s="35" t="n"/>
      <c r="P137" s="15" t="inlineStr">
        <is>
          <t>Availability subject to confirmation.</t>
        </is>
      </c>
    </row>
    <row r="138" ht="30" customHeight="1" s="44">
      <c r="A138" s="15" t="inlineStr">
        <is>
          <t>PK02</t>
        </is>
      </c>
      <c r="B138" s="15" t="inlineStr">
        <is>
          <t>Palms Embroidered</t>
        </is>
      </c>
      <c r="C138" s="20" t="n"/>
      <c r="D138" s="15" t="inlineStr">
        <is>
          <t>Speedy</t>
        </is>
      </c>
      <c r="E138" s="15" t="inlineStr">
        <is>
          <t>30</t>
        </is>
      </c>
      <c r="F138" s="15" t="inlineStr">
        <is>
          <t>Beige</t>
        </is>
      </c>
      <c r="G138" s="15" t="inlineStr">
        <is>
          <t>Hand Painted + Embroidered</t>
        </is>
      </c>
      <c r="H138" s="32" t="n">
        <v>2050</v>
      </c>
      <c r="I138" s="18" t="inlineStr">
        <is>
          <t>EUR</t>
        </is>
      </c>
      <c r="J138" s="18" t="n">
        <v>1</v>
      </c>
      <c r="K138" s="20" t="n"/>
      <c r="L138" s="33">
        <f>IF(OR(H138="",K138=0),"",H138*K138)</f>
        <v/>
      </c>
      <c r="M138" s="34">
        <f>IF(K138=0,"",IF(K138&gt;=J138,"OK","BELOW MOQ"))</f>
        <v/>
      </c>
      <c r="N138" s="20" t="n"/>
      <c r="O138" s="35" t="n"/>
      <c r="P138" s="15" t="inlineStr">
        <is>
          <t>Availability subject to confirmation.</t>
        </is>
      </c>
    </row>
    <row r="139" ht="30" customHeight="1" s="44">
      <c r="A139" s="15" t="inlineStr">
        <is>
          <t>PK02</t>
        </is>
      </c>
      <c r="B139" s="15" t="inlineStr">
        <is>
          <t>Palms Embroidered</t>
        </is>
      </c>
      <c r="C139" s="20" t="n"/>
      <c r="D139" s="15" t="inlineStr">
        <is>
          <t>Speedy</t>
        </is>
      </c>
      <c r="E139" s="15" t="inlineStr">
        <is>
          <t>35</t>
        </is>
      </c>
      <c r="F139" s="15" t="inlineStr">
        <is>
          <t>Beige</t>
        </is>
      </c>
      <c r="G139" s="15" t="inlineStr">
        <is>
          <t>Hand Painted + Embroidered</t>
        </is>
      </c>
      <c r="H139" s="32" t="n">
        <v>2100</v>
      </c>
      <c r="I139" s="18" t="inlineStr">
        <is>
          <t>EUR</t>
        </is>
      </c>
      <c r="J139" s="18" t="n">
        <v>1</v>
      </c>
      <c r="K139" s="20" t="n"/>
      <c r="L139" s="33">
        <f>IF(OR(H139="",K139=0),"",H139*K139)</f>
        <v/>
      </c>
      <c r="M139" s="34">
        <f>IF(K139=0,"",IF(K139&gt;=J139,"OK","BELOW MOQ"))</f>
        <v/>
      </c>
      <c r="N139" s="20" t="n"/>
      <c r="O139" s="35" t="n"/>
      <c r="P139" s="15" t="inlineStr">
        <is>
          <t>Availability subject to confirmation.</t>
        </is>
      </c>
    </row>
    <row r="140" ht="30" customHeight="1" s="44">
      <c r="A140" s="15" t="inlineStr">
        <is>
          <t>PK02</t>
        </is>
      </c>
      <c r="B140" s="15" t="inlineStr">
        <is>
          <t>Palms Embroidered</t>
        </is>
      </c>
      <c r="C140" s="20" t="n"/>
      <c r="D140" s="15" t="inlineStr">
        <is>
          <t>Speedy</t>
        </is>
      </c>
      <c r="E140" s="15" t="inlineStr">
        <is>
          <t>40</t>
        </is>
      </c>
      <c r="F140" s="15" t="inlineStr">
        <is>
          <t>Beige</t>
        </is>
      </c>
      <c r="G140" s="15" t="inlineStr">
        <is>
          <t>Hand Painted + Embroidered</t>
        </is>
      </c>
      <c r="H140" s="32" t="n">
        <v>2200</v>
      </c>
      <c r="I140" s="18" t="inlineStr">
        <is>
          <t>EUR</t>
        </is>
      </c>
      <c r="J140" s="18" t="n">
        <v>1</v>
      </c>
      <c r="K140" s="20" t="n"/>
      <c r="L140" s="33">
        <f>IF(OR(H140="",K140=0),"",H140*K140)</f>
        <v/>
      </c>
      <c r="M140" s="34">
        <f>IF(K140=0,"",IF(K140&gt;=J140,"OK","BELOW MOQ"))</f>
        <v/>
      </c>
      <c r="N140" s="20" t="n"/>
      <c r="O140" s="35" t="n"/>
      <c r="P140" s="15" t="inlineStr">
        <is>
          <t>Availability subject to confirmation.</t>
        </is>
      </c>
    </row>
    <row r="141" ht="30" customHeight="1" s="44">
      <c r="A141" s="15" t="inlineStr">
        <is>
          <t>PK02</t>
        </is>
      </c>
      <c r="B141" s="15" t="inlineStr">
        <is>
          <t>Palms Embroidered</t>
        </is>
      </c>
      <c r="C141" s="20" t="n"/>
      <c r="D141" s="15" t="inlineStr">
        <is>
          <t>Keepall</t>
        </is>
      </c>
      <c r="E141" s="15" t="inlineStr">
        <is>
          <t>45</t>
        </is>
      </c>
      <c r="F141" s="15" t="inlineStr">
        <is>
          <t>Beige</t>
        </is>
      </c>
      <c r="G141" s="15" t="inlineStr">
        <is>
          <t>Hand Painted + Embroidered</t>
        </is>
      </c>
      <c r="H141" s="32" t="n">
        <v>2400</v>
      </c>
      <c r="I141" s="18" t="inlineStr">
        <is>
          <t>EUR</t>
        </is>
      </c>
      <c r="J141" s="18" t="n">
        <v>1</v>
      </c>
      <c r="K141" s="20" t="n"/>
      <c r="L141" s="33">
        <f>IF(OR(H141="",K141=0),"",H141*K141)</f>
        <v/>
      </c>
      <c r="M141" s="34">
        <f>IF(K141=0,"",IF(K141&gt;=J141,"OK","BELOW MOQ"))</f>
        <v/>
      </c>
      <c r="N141" s="20" t="n"/>
      <c r="O141" s="35" t="n"/>
      <c r="P141" s="15" t="inlineStr">
        <is>
          <t>Availability subject to confirmation.</t>
        </is>
      </c>
    </row>
    <row r="142" ht="30" customHeight="1" s="44">
      <c r="A142" s="15" t="inlineStr">
        <is>
          <t>PK02</t>
        </is>
      </c>
      <c r="B142" s="15" t="inlineStr">
        <is>
          <t>Palms Embroidered</t>
        </is>
      </c>
      <c r="C142" s="20" t="n"/>
      <c r="D142" s="15" t="inlineStr">
        <is>
          <t>Keepall</t>
        </is>
      </c>
      <c r="E142" s="15" t="inlineStr">
        <is>
          <t>50</t>
        </is>
      </c>
      <c r="F142" s="15" t="inlineStr">
        <is>
          <t>Beige</t>
        </is>
      </c>
      <c r="G142" s="15" t="inlineStr">
        <is>
          <t>Hand Painted + Embroidered</t>
        </is>
      </c>
      <c r="H142" s="32" t="n">
        <v>2500</v>
      </c>
      <c r="I142" s="18" t="inlineStr">
        <is>
          <t>EUR</t>
        </is>
      </c>
      <c r="J142" s="18" t="n">
        <v>1</v>
      </c>
      <c r="K142" s="20" t="n"/>
      <c r="L142" s="33">
        <f>IF(OR(H142="",K142=0),"",H142*K142)</f>
        <v/>
      </c>
      <c r="M142" s="34">
        <f>IF(K142=0,"",IF(K142&gt;=J142,"OK","BELOW MOQ"))</f>
        <v/>
      </c>
      <c r="N142" s="20" t="n"/>
      <c r="O142" s="35" t="n"/>
      <c r="P142" s="15" t="inlineStr">
        <is>
          <t>Availability subject to confirmation.</t>
        </is>
      </c>
    </row>
    <row r="143" ht="30" customHeight="1" s="44">
      <c r="A143" s="15" t="inlineStr">
        <is>
          <t>PK02</t>
        </is>
      </c>
      <c r="B143" s="15" t="inlineStr">
        <is>
          <t>Palms Embroidered</t>
        </is>
      </c>
      <c r="C143" s="20" t="n"/>
      <c r="D143" s="15" t="inlineStr">
        <is>
          <t>Keepall</t>
        </is>
      </c>
      <c r="E143" s="15" t="inlineStr">
        <is>
          <t>55</t>
        </is>
      </c>
      <c r="F143" s="15" t="inlineStr">
        <is>
          <t>Beige</t>
        </is>
      </c>
      <c r="G143" s="15" t="inlineStr">
        <is>
          <t>Hand Painted + Embroidered</t>
        </is>
      </c>
      <c r="H143" s="32" t="n">
        <v>2650</v>
      </c>
      <c r="I143" s="18" t="inlineStr">
        <is>
          <t>EUR</t>
        </is>
      </c>
      <c r="J143" s="18" t="n">
        <v>1</v>
      </c>
      <c r="K143" s="20" t="n"/>
      <c r="L143" s="33">
        <f>IF(OR(H143="",K143=0),"",H143*K143)</f>
        <v/>
      </c>
      <c r="M143" s="34">
        <f>IF(K143=0,"",IF(K143&gt;=J143,"OK","BELOW MOQ"))</f>
        <v/>
      </c>
      <c r="N143" s="20" t="n"/>
      <c r="O143" s="35" t="n"/>
      <c r="P143" s="15" t="inlineStr">
        <is>
          <t>Availability subject to confirmation.</t>
        </is>
      </c>
    </row>
    <row r="144" ht="30" customHeight="1" s="44">
      <c r="A144" s="15" t="inlineStr">
        <is>
          <t>PK02</t>
        </is>
      </c>
      <c r="B144" s="15" t="inlineStr">
        <is>
          <t>Palms Embroidered</t>
        </is>
      </c>
      <c r="C144" s="20" t="n"/>
      <c r="D144" s="15" t="inlineStr">
        <is>
          <t>Speedy</t>
        </is>
      </c>
      <c r="E144" s="15" t="inlineStr">
        <is>
          <t>25</t>
        </is>
      </c>
      <c r="F144" s="15" t="inlineStr">
        <is>
          <t>Orange</t>
        </is>
      </c>
      <c r="G144" s="15" t="inlineStr">
        <is>
          <t>Hand Painted + Embroidered</t>
        </is>
      </c>
      <c r="H144" s="32" t="n">
        <v>2050</v>
      </c>
      <c r="I144" s="18" t="inlineStr">
        <is>
          <t>EUR</t>
        </is>
      </c>
      <c r="J144" s="18" t="n">
        <v>1</v>
      </c>
      <c r="K144" s="20" t="n"/>
      <c r="L144" s="33">
        <f>IF(OR(H144="",K144=0),"",H144*K144)</f>
        <v/>
      </c>
      <c r="M144" s="34">
        <f>IF(K144=0,"",IF(K144&gt;=J144,"OK","BELOW MOQ"))</f>
        <v/>
      </c>
      <c r="N144" s="20" t="n"/>
      <c r="O144" s="35" t="n"/>
      <c r="P144" s="15" t="inlineStr">
        <is>
          <t>Availability subject to confirmation.</t>
        </is>
      </c>
    </row>
    <row r="145" ht="30" customHeight="1" s="44">
      <c r="A145" s="15" t="inlineStr">
        <is>
          <t>PK02</t>
        </is>
      </c>
      <c r="B145" s="15" t="inlineStr">
        <is>
          <t>Palms Embroidered</t>
        </is>
      </c>
      <c r="C145" s="20" t="n"/>
      <c r="D145" s="15" t="inlineStr">
        <is>
          <t>Speedy</t>
        </is>
      </c>
      <c r="E145" s="15" t="inlineStr">
        <is>
          <t>30</t>
        </is>
      </c>
      <c r="F145" s="15" t="inlineStr">
        <is>
          <t>Orange</t>
        </is>
      </c>
      <c r="G145" s="15" t="inlineStr">
        <is>
          <t>Hand Painted + Embroidered</t>
        </is>
      </c>
      <c r="H145" s="32" t="n">
        <v>2050</v>
      </c>
      <c r="I145" s="18" t="inlineStr">
        <is>
          <t>EUR</t>
        </is>
      </c>
      <c r="J145" s="18" t="n">
        <v>1</v>
      </c>
      <c r="K145" s="20" t="n"/>
      <c r="L145" s="33">
        <f>IF(OR(H145="",K145=0),"",H145*K145)</f>
        <v/>
      </c>
      <c r="M145" s="34">
        <f>IF(K145=0,"",IF(K145&gt;=J145,"OK","BELOW MOQ"))</f>
        <v/>
      </c>
      <c r="N145" s="20" t="n"/>
      <c r="O145" s="35" t="n"/>
      <c r="P145" s="15" t="inlineStr">
        <is>
          <t>Availability subject to confirmation.</t>
        </is>
      </c>
    </row>
    <row r="146" ht="30" customHeight="1" s="44">
      <c r="A146" s="15" t="inlineStr">
        <is>
          <t>PK02</t>
        </is>
      </c>
      <c r="B146" s="15" t="inlineStr">
        <is>
          <t>Palms Embroidered</t>
        </is>
      </c>
      <c r="C146" s="20" t="n"/>
      <c r="D146" s="15" t="inlineStr">
        <is>
          <t>Speedy</t>
        </is>
      </c>
      <c r="E146" s="15" t="inlineStr">
        <is>
          <t>35</t>
        </is>
      </c>
      <c r="F146" s="15" t="inlineStr">
        <is>
          <t>Orange</t>
        </is>
      </c>
      <c r="G146" s="15" t="inlineStr">
        <is>
          <t>Hand Painted + Embroidered</t>
        </is>
      </c>
      <c r="H146" s="32" t="n">
        <v>2100</v>
      </c>
      <c r="I146" s="18" t="inlineStr">
        <is>
          <t>EUR</t>
        </is>
      </c>
      <c r="J146" s="18" t="n">
        <v>1</v>
      </c>
      <c r="K146" s="20" t="n"/>
      <c r="L146" s="33">
        <f>IF(OR(H146="",K146=0),"",H146*K146)</f>
        <v/>
      </c>
      <c r="M146" s="34">
        <f>IF(K146=0,"",IF(K146&gt;=J146,"OK","BELOW MOQ"))</f>
        <v/>
      </c>
      <c r="N146" s="20" t="n"/>
      <c r="O146" s="35" t="n"/>
      <c r="P146" s="15" t="inlineStr">
        <is>
          <t>Availability subject to confirmation.</t>
        </is>
      </c>
    </row>
    <row r="147" ht="30" customHeight="1" s="44">
      <c r="A147" s="15" t="inlineStr">
        <is>
          <t>PK02</t>
        </is>
      </c>
      <c r="B147" s="15" t="inlineStr">
        <is>
          <t>Palms Embroidered</t>
        </is>
      </c>
      <c r="C147" s="20" t="n"/>
      <c r="D147" s="15" t="inlineStr">
        <is>
          <t>Speedy</t>
        </is>
      </c>
      <c r="E147" s="15" t="inlineStr">
        <is>
          <t>40</t>
        </is>
      </c>
      <c r="F147" s="15" t="inlineStr">
        <is>
          <t>Orange</t>
        </is>
      </c>
      <c r="G147" s="15" t="inlineStr">
        <is>
          <t>Hand Painted + Embroidered</t>
        </is>
      </c>
      <c r="H147" s="32" t="n">
        <v>2200</v>
      </c>
      <c r="I147" s="18" t="inlineStr">
        <is>
          <t>EUR</t>
        </is>
      </c>
      <c r="J147" s="18" t="n">
        <v>1</v>
      </c>
      <c r="K147" s="20" t="n"/>
      <c r="L147" s="33">
        <f>IF(OR(H147="",K147=0),"",H147*K147)</f>
        <v/>
      </c>
      <c r="M147" s="34">
        <f>IF(K147=0,"",IF(K147&gt;=J147,"OK","BELOW MOQ"))</f>
        <v/>
      </c>
      <c r="N147" s="20" t="n"/>
      <c r="O147" s="35" t="n"/>
      <c r="P147" s="15" t="inlineStr">
        <is>
          <t>Availability subject to confirmation.</t>
        </is>
      </c>
    </row>
    <row r="148" ht="30" customHeight="1" s="44">
      <c r="A148" s="15" t="inlineStr">
        <is>
          <t>PK02</t>
        </is>
      </c>
      <c r="B148" s="15" t="inlineStr">
        <is>
          <t>Palms Embroidered</t>
        </is>
      </c>
      <c r="C148" s="20" t="n"/>
      <c r="D148" s="15" t="inlineStr">
        <is>
          <t>Keepall</t>
        </is>
      </c>
      <c r="E148" s="15" t="inlineStr">
        <is>
          <t>45</t>
        </is>
      </c>
      <c r="F148" s="15" t="inlineStr">
        <is>
          <t>Orange</t>
        </is>
      </c>
      <c r="G148" s="15" t="inlineStr">
        <is>
          <t>Hand Painted + Embroidered</t>
        </is>
      </c>
      <c r="H148" s="32" t="n">
        <v>2400</v>
      </c>
      <c r="I148" s="18" t="inlineStr">
        <is>
          <t>EUR</t>
        </is>
      </c>
      <c r="J148" s="18" t="n">
        <v>1</v>
      </c>
      <c r="K148" s="20" t="n"/>
      <c r="L148" s="33">
        <f>IF(OR(H148="",K148=0),"",H148*K148)</f>
        <v/>
      </c>
      <c r="M148" s="34">
        <f>IF(K148=0,"",IF(K148&gt;=J148,"OK","BELOW MOQ"))</f>
        <v/>
      </c>
      <c r="N148" s="20" t="n"/>
      <c r="O148" s="35" t="n"/>
      <c r="P148" s="15" t="inlineStr">
        <is>
          <t>Availability subject to confirmation.</t>
        </is>
      </c>
    </row>
    <row r="149" ht="30" customHeight="1" s="44">
      <c r="A149" s="15" t="inlineStr">
        <is>
          <t>PK02</t>
        </is>
      </c>
      <c r="B149" s="15" t="inlineStr">
        <is>
          <t>Palms Embroidered</t>
        </is>
      </c>
      <c r="C149" s="20" t="n"/>
      <c r="D149" s="15" t="inlineStr">
        <is>
          <t>Keepall</t>
        </is>
      </c>
      <c r="E149" s="15" t="inlineStr">
        <is>
          <t>50</t>
        </is>
      </c>
      <c r="F149" s="15" t="inlineStr">
        <is>
          <t>Orange</t>
        </is>
      </c>
      <c r="G149" s="15" t="inlineStr">
        <is>
          <t>Hand Painted + Embroidered</t>
        </is>
      </c>
      <c r="H149" s="32" t="n">
        <v>2500</v>
      </c>
      <c r="I149" s="18" t="inlineStr">
        <is>
          <t>EUR</t>
        </is>
      </c>
      <c r="J149" s="18" t="n">
        <v>1</v>
      </c>
      <c r="K149" s="20" t="n"/>
      <c r="L149" s="33">
        <f>IF(OR(H149="",K149=0),"",H149*K149)</f>
        <v/>
      </c>
      <c r="M149" s="34">
        <f>IF(K149=0,"",IF(K149&gt;=J149,"OK","BELOW MOQ"))</f>
        <v/>
      </c>
      <c r="N149" s="20" t="n"/>
      <c r="O149" s="35" t="n"/>
      <c r="P149" s="15" t="inlineStr">
        <is>
          <t>Availability subject to confirmation.</t>
        </is>
      </c>
    </row>
    <row r="150" ht="30" customHeight="1" s="44">
      <c r="A150" s="15" t="inlineStr">
        <is>
          <t>PK02</t>
        </is>
      </c>
      <c r="B150" s="15" t="inlineStr">
        <is>
          <t>Palms Embroidered</t>
        </is>
      </c>
      <c r="C150" s="20" t="n"/>
      <c r="D150" s="15" t="inlineStr">
        <is>
          <t>Keepall</t>
        </is>
      </c>
      <c r="E150" s="15" t="inlineStr">
        <is>
          <t>55</t>
        </is>
      </c>
      <c r="F150" s="15" t="inlineStr">
        <is>
          <t>Orange</t>
        </is>
      </c>
      <c r="G150" s="15" t="inlineStr">
        <is>
          <t>Hand Painted + Embroidered</t>
        </is>
      </c>
      <c r="H150" s="32" t="n">
        <v>2650</v>
      </c>
      <c r="I150" s="18" t="inlineStr">
        <is>
          <t>EUR</t>
        </is>
      </c>
      <c r="J150" s="18" t="n">
        <v>1</v>
      </c>
      <c r="K150" s="20" t="n"/>
      <c r="L150" s="33">
        <f>IF(OR(H150="",K150=0),"",H150*K150)</f>
        <v/>
      </c>
      <c r="M150" s="34">
        <f>IF(K150=0,"",IF(K150&gt;=J150,"OK","BELOW MOQ"))</f>
        <v/>
      </c>
      <c r="N150" s="20" t="n"/>
      <c r="O150" s="35" t="n"/>
      <c r="P150" s="15" t="inlineStr">
        <is>
          <t>Availability subject to confirmation.</t>
        </is>
      </c>
    </row>
    <row r="151" ht="30" customHeight="1" s="44">
      <c r="A151" s="15" t="inlineStr">
        <is>
          <t>PK02</t>
        </is>
      </c>
      <c r="B151" s="15" t="inlineStr">
        <is>
          <t>Palms Embroidered</t>
        </is>
      </c>
      <c r="C151" s="20" t="n"/>
      <c r="D151" s="15" t="inlineStr">
        <is>
          <t>Speedy</t>
        </is>
      </c>
      <c r="E151" s="15" t="inlineStr">
        <is>
          <t>25</t>
        </is>
      </c>
      <c r="F151" s="15" t="inlineStr">
        <is>
          <t>Pink</t>
        </is>
      </c>
      <c r="G151" s="15" t="inlineStr">
        <is>
          <t>Hand Painted + Embroidered</t>
        </is>
      </c>
      <c r="H151" s="32" t="n">
        <v>2050</v>
      </c>
      <c r="I151" s="18" t="inlineStr">
        <is>
          <t>EUR</t>
        </is>
      </c>
      <c r="J151" s="18" t="n">
        <v>1</v>
      </c>
      <c r="K151" s="20" t="n"/>
      <c r="L151" s="33">
        <f>IF(OR(H151="",K151=0),"",H151*K151)</f>
        <v/>
      </c>
      <c r="M151" s="34">
        <f>IF(K151=0,"",IF(K151&gt;=J151,"OK","BELOW MOQ"))</f>
        <v/>
      </c>
      <c r="N151" s="20" t="n"/>
      <c r="O151" s="35" t="n"/>
      <c r="P151" s="15" t="inlineStr">
        <is>
          <t>Availability subject to confirmation.</t>
        </is>
      </c>
    </row>
    <row r="152" ht="30" customHeight="1" s="44">
      <c r="A152" s="15" t="inlineStr">
        <is>
          <t>PK02</t>
        </is>
      </c>
      <c r="B152" s="15" t="inlineStr">
        <is>
          <t>Palms Embroidered</t>
        </is>
      </c>
      <c r="C152" s="20" t="n"/>
      <c r="D152" s="15" t="inlineStr">
        <is>
          <t>Speedy</t>
        </is>
      </c>
      <c r="E152" s="15" t="inlineStr">
        <is>
          <t>30</t>
        </is>
      </c>
      <c r="F152" s="15" t="inlineStr">
        <is>
          <t>Pink</t>
        </is>
      </c>
      <c r="G152" s="15" t="inlineStr">
        <is>
          <t>Hand Painted + Embroidered</t>
        </is>
      </c>
      <c r="H152" s="32" t="n">
        <v>2050</v>
      </c>
      <c r="I152" s="18" t="inlineStr">
        <is>
          <t>EUR</t>
        </is>
      </c>
      <c r="J152" s="18" t="n">
        <v>1</v>
      </c>
      <c r="K152" s="20" t="n"/>
      <c r="L152" s="33">
        <f>IF(OR(H152="",K152=0),"",H152*K152)</f>
        <v/>
      </c>
      <c r="M152" s="34">
        <f>IF(K152=0,"",IF(K152&gt;=J152,"OK","BELOW MOQ"))</f>
        <v/>
      </c>
      <c r="N152" s="20" t="n"/>
      <c r="O152" s="35" t="n"/>
      <c r="P152" s="15" t="inlineStr">
        <is>
          <t>Availability subject to confirmation.</t>
        </is>
      </c>
    </row>
    <row r="153" ht="30" customHeight="1" s="44">
      <c r="A153" s="15" t="inlineStr">
        <is>
          <t>PK02</t>
        </is>
      </c>
      <c r="B153" s="15" t="inlineStr">
        <is>
          <t>Palms Embroidered</t>
        </is>
      </c>
      <c r="C153" s="20" t="n"/>
      <c r="D153" s="15" t="inlineStr">
        <is>
          <t>Speedy</t>
        </is>
      </c>
      <c r="E153" s="15" t="inlineStr">
        <is>
          <t>35</t>
        </is>
      </c>
      <c r="F153" s="15" t="inlineStr">
        <is>
          <t>Pink</t>
        </is>
      </c>
      <c r="G153" s="15" t="inlineStr">
        <is>
          <t>Hand Painted + Embroidered</t>
        </is>
      </c>
      <c r="H153" s="32" t="n">
        <v>2100</v>
      </c>
      <c r="I153" s="18" t="inlineStr">
        <is>
          <t>EUR</t>
        </is>
      </c>
      <c r="J153" s="18" t="n">
        <v>1</v>
      </c>
      <c r="K153" s="20" t="n"/>
      <c r="L153" s="33">
        <f>IF(OR(H153="",K153=0),"",H153*K153)</f>
        <v/>
      </c>
      <c r="M153" s="34">
        <f>IF(K153=0,"",IF(K153&gt;=J153,"OK","BELOW MOQ"))</f>
        <v/>
      </c>
      <c r="N153" s="20" t="n"/>
      <c r="O153" s="35" t="n"/>
      <c r="P153" s="15" t="inlineStr">
        <is>
          <t>Availability subject to confirmation.</t>
        </is>
      </c>
    </row>
    <row r="154" ht="30" customHeight="1" s="44">
      <c r="A154" s="15" t="inlineStr">
        <is>
          <t>PK02</t>
        </is>
      </c>
      <c r="B154" s="15" t="inlineStr">
        <is>
          <t>Palms Embroidered</t>
        </is>
      </c>
      <c r="C154" s="20" t="n"/>
      <c r="D154" s="15" t="inlineStr">
        <is>
          <t>Speedy</t>
        </is>
      </c>
      <c r="E154" s="15" t="inlineStr">
        <is>
          <t>40</t>
        </is>
      </c>
      <c r="F154" s="15" t="inlineStr">
        <is>
          <t>Pink</t>
        </is>
      </c>
      <c r="G154" s="15" t="inlineStr">
        <is>
          <t>Hand Painted + Embroidered</t>
        </is>
      </c>
      <c r="H154" s="32" t="n">
        <v>2200</v>
      </c>
      <c r="I154" s="18" t="inlineStr">
        <is>
          <t>EUR</t>
        </is>
      </c>
      <c r="J154" s="18" t="n">
        <v>1</v>
      </c>
      <c r="K154" s="20" t="n"/>
      <c r="L154" s="33">
        <f>IF(OR(H154="",K154=0),"",H154*K154)</f>
        <v/>
      </c>
      <c r="M154" s="34">
        <f>IF(K154=0,"",IF(K154&gt;=J154,"OK","BELOW MOQ"))</f>
        <v/>
      </c>
      <c r="N154" s="20" t="n"/>
      <c r="O154" s="35" t="n"/>
      <c r="P154" s="15" t="inlineStr">
        <is>
          <t>Availability subject to confirmation.</t>
        </is>
      </c>
    </row>
    <row r="155" ht="30" customHeight="1" s="44">
      <c r="A155" s="15" t="inlineStr">
        <is>
          <t>PK02</t>
        </is>
      </c>
      <c r="B155" s="15" t="inlineStr">
        <is>
          <t>Palms Embroidered</t>
        </is>
      </c>
      <c r="C155" s="20" t="n"/>
      <c r="D155" s="15" t="inlineStr">
        <is>
          <t>Keepall</t>
        </is>
      </c>
      <c r="E155" s="15" t="inlineStr">
        <is>
          <t>45</t>
        </is>
      </c>
      <c r="F155" s="15" t="inlineStr">
        <is>
          <t>Pink</t>
        </is>
      </c>
      <c r="G155" s="15" t="inlineStr">
        <is>
          <t>Hand Painted + Embroidered</t>
        </is>
      </c>
      <c r="H155" s="32" t="n">
        <v>2400</v>
      </c>
      <c r="I155" s="18" t="inlineStr">
        <is>
          <t>EUR</t>
        </is>
      </c>
      <c r="J155" s="18" t="n">
        <v>1</v>
      </c>
      <c r="K155" s="20" t="n"/>
      <c r="L155" s="33">
        <f>IF(OR(H155="",K155=0),"",H155*K155)</f>
        <v/>
      </c>
      <c r="M155" s="34">
        <f>IF(K155=0,"",IF(K155&gt;=J155,"OK","BELOW MOQ"))</f>
        <v/>
      </c>
      <c r="N155" s="20" t="n"/>
      <c r="O155" s="35" t="n"/>
      <c r="P155" s="15" t="inlineStr">
        <is>
          <t>Availability subject to confirmation.</t>
        </is>
      </c>
    </row>
    <row r="156" ht="30" customHeight="1" s="44">
      <c r="A156" s="15" t="inlineStr">
        <is>
          <t>PK02</t>
        </is>
      </c>
      <c r="B156" s="15" t="inlineStr">
        <is>
          <t>Palms Embroidered</t>
        </is>
      </c>
      <c r="C156" s="20" t="n"/>
      <c r="D156" s="15" t="inlineStr">
        <is>
          <t>Keepall</t>
        </is>
      </c>
      <c r="E156" s="15" t="inlineStr">
        <is>
          <t>50</t>
        </is>
      </c>
      <c r="F156" s="15" t="inlineStr">
        <is>
          <t>Pink</t>
        </is>
      </c>
      <c r="G156" s="15" t="inlineStr">
        <is>
          <t>Hand Painted + Embroidered</t>
        </is>
      </c>
      <c r="H156" s="32" t="n">
        <v>2500</v>
      </c>
      <c r="I156" s="18" t="inlineStr">
        <is>
          <t>EUR</t>
        </is>
      </c>
      <c r="J156" s="18" t="n">
        <v>1</v>
      </c>
      <c r="K156" s="20" t="n"/>
      <c r="L156" s="33">
        <f>IF(OR(H156="",K156=0),"",H156*K156)</f>
        <v/>
      </c>
      <c r="M156" s="34">
        <f>IF(K156=0,"",IF(K156&gt;=J156,"OK","BELOW MOQ"))</f>
        <v/>
      </c>
      <c r="N156" s="20" t="n"/>
      <c r="O156" s="35" t="n"/>
      <c r="P156" s="15" t="inlineStr">
        <is>
          <t>Availability subject to confirmation.</t>
        </is>
      </c>
    </row>
    <row r="157" ht="30" customHeight="1" s="44">
      <c r="A157" s="15" t="inlineStr">
        <is>
          <t>PK02</t>
        </is>
      </c>
      <c r="B157" s="15" t="inlineStr">
        <is>
          <t>Palms Embroidered</t>
        </is>
      </c>
      <c r="C157" s="20" t="n"/>
      <c r="D157" s="15" t="inlineStr">
        <is>
          <t>Keepall</t>
        </is>
      </c>
      <c r="E157" s="15" t="inlineStr">
        <is>
          <t>55</t>
        </is>
      </c>
      <c r="F157" s="15" t="inlineStr">
        <is>
          <t>Pink</t>
        </is>
      </c>
      <c r="G157" s="15" t="inlineStr">
        <is>
          <t>Hand Painted + Embroidered</t>
        </is>
      </c>
      <c r="H157" s="32" t="n">
        <v>2650</v>
      </c>
      <c r="I157" s="18" t="inlineStr">
        <is>
          <t>EUR</t>
        </is>
      </c>
      <c r="J157" s="18" t="n">
        <v>1</v>
      </c>
      <c r="K157" s="20" t="n"/>
      <c r="L157" s="33">
        <f>IF(OR(H157="",K157=0),"",H157*K157)</f>
        <v/>
      </c>
      <c r="M157" s="34">
        <f>IF(K157=0,"",IF(K157&gt;=J157,"OK","BELOW MOQ"))</f>
        <v/>
      </c>
      <c r="N157" s="20" t="n"/>
      <c r="O157" s="35" t="n"/>
      <c r="P157" s="15" t="inlineStr">
        <is>
          <t>Availability subject to confirmation.</t>
        </is>
      </c>
    </row>
    <row r="158" ht="30" customHeight="1" s="44">
      <c r="A158" s="15" t="inlineStr">
        <is>
          <t>PK02</t>
        </is>
      </c>
      <c r="B158" s="15" t="inlineStr">
        <is>
          <t>Palms Embroidered</t>
        </is>
      </c>
      <c r="C158" s="20" t="n"/>
      <c r="D158" s="15" t="inlineStr">
        <is>
          <t>Speedy</t>
        </is>
      </c>
      <c r="E158" s="15" t="inlineStr">
        <is>
          <t>25</t>
        </is>
      </c>
      <c r="F158" s="15" t="inlineStr">
        <is>
          <t>Green</t>
        </is>
      </c>
      <c r="G158" s="15" t="inlineStr">
        <is>
          <t>Hand Painted + Embroidered</t>
        </is>
      </c>
      <c r="H158" s="32" t="n">
        <v>2050</v>
      </c>
      <c r="I158" s="18" t="inlineStr">
        <is>
          <t>EUR</t>
        </is>
      </c>
      <c r="J158" s="18" t="n">
        <v>1</v>
      </c>
      <c r="K158" s="20" t="n"/>
      <c r="L158" s="33">
        <f>IF(OR(H158="",K158=0),"",H158*K158)</f>
        <v/>
      </c>
      <c r="M158" s="34">
        <f>IF(K158=0,"",IF(K158&gt;=J158,"OK","BELOW MOQ"))</f>
        <v/>
      </c>
      <c r="N158" s="20" t="n"/>
      <c r="O158" s="35" t="n"/>
      <c r="P158" s="15" t="inlineStr">
        <is>
          <t>Availability subject to confirmation.</t>
        </is>
      </c>
    </row>
    <row r="159" ht="30" customHeight="1" s="44">
      <c r="A159" s="15" t="inlineStr">
        <is>
          <t>PK02</t>
        </is>
      </c>
      <c r="B159" s="15" t="inlineStr">
        <is>
          <t>Palms Embroidered</t>
        </is>
      </c>
      <c r="C159" s="20" t="n"/>
      <c r="D159" s="15" t="inlineStr">
        <is>
          <t>Speedy</t>
        </is>
      </c>
      <c r="E159" s="15" t="inlineStr">
        <is>
          <t>30</t>
        </is>
      </c>
      <c r="F159" s="15" t="inlineStr">
        <is>
          <t>Green</t>
        </is>
      </c>
      <c r="G159" s="15" t="inlineStr">
        <is>
          <t>Hand Painted + Embroidered</t>
        </is>
      </c>
      <c r="H159" s="32" t="n">
        <v>2050</v>
      </c>
      <c r="I159" s="18" t="inlineStr">
        <is>
          <t>EUR</t>
        </is>
      </c>
      <c r="J159" s="18" t="n">
        <v>1</v>
      </c>
      <c r="K159" s="20" t="n"/>
      <c r="L159" s="33">
        <f>IF(OR(H159="",K159=0),"",H159*K159)</f>
        <v/>
      </c>
      <c r="M159" s="34">
        <f>IF(K159=0,"",IF(K159&gt;=J159,"OK","BELOW MOQ"))</f>
        <v/>
      </c>
      <c r="N159" s="20" t="n"/>
      <c r="O159" s="35" t="n"/>
      <c r="P159" s="15" t="inlineStr">
        <is>
          <t>Availability subject to confirmation.</t>
        </is>
      </c>
    </row>
    <row r="160" ht="30" customHeight="1" s="44">
      <c r="A160" s="15" t="inlineStr">
        <is>
          <t>PK02</t>
        </is>
      </c>
      <c r="B160" s="15" t="inlineStr">
        <is>
          <t>Palms Embroidered</t>
        </is>
      </c>
      <c r="C160" s="20" t="n"/>
      <c r="D160" s="15" t="inlineStr">
        <is>
          <t>Speedy</t>
        </is>
      </c>
      <c r="E160" s="15" t="inlineStr">
        <is>
          <t>35</t>
        </is>
      </c>
      <c r="F160" s="15" t="inlineStr">
        <is>
          <t>Green</t>
        </is>
      </c>
      <c r="G160" s="15" t="inlineStr">
        <is>
          <t>Hand Painted + Embroidered</t>
        </is>
      </c>
      <c r="H160" s="32" t="n">
        <v>2100</v>
      </c>
      <c r="I160" s="18" t="inlineStr">
        <is>
          <t>EUR</t>
        </is>
      </c>
      <c r="J160" s="18" t="n">
        <v>1</v>
      </c>
      <c r="K160" s="20" t="n"/>
      <c r="L160" s="33">
        <f>IF(OR(H160="",K160=0),"",H160*K160)</f>
        <v/>
      </c>
      <c r="M160" s="34">
        <f>IF(K160=0,"",IF(K160&gt;=J160,"OK","BELOW MOQ"))</f>
        <v/>
      </c>
      <c r="N160" s="20" t="n"/>
      <c r="O160" s="35" t="n"/>
      <c r="P160" s="15" t="inlineStr">
        <is>
          <t>Availability subject to confirmation.</t>
        </is>
      </c>
    </row>
    <row r="161" ht="30" customHeight="1" s="44">
      <c r="A161" s="15" t="inlineStr">
        <is>
          <t>PK02</t>
        </is>
      </c>
      <c r="B161" s="15" t="inlineStr">
        <is>
          <t>Palms Embroidered</t>
        </is>
      </c>
      <c r="C161" s="20" t="n"/>
      <c r="D161" s="15" t="inlineStr">
        <is>
          <t>Speedy</t>
        </is>
      </c>
      <c r="E161" s="15" t="inlineStr">
        <is>
          <t>40</t>
        </is>
      </c>
      <c r="F161" s="15" t="inlineStr">
        <is>
          <t>Green</t>
        </is>
      </c>
      <c r="G161" s="15" t="inlineStr">
        <is>
          <t>Hand Painted + Embroidered</t>
        </is>
      </c>
      <c r="H161" s="32" t="n">
        <v>2200</v>
      </c>
      <c r="I161" s="18" t="inlineStr">
        <is>
          <t>EUR</t>
        </is>
      </c>
      <c r="J161" s="18" t="n">
        <v>1</v>
      </c>
      <c r="K161" s="20" t="n"/>
      <c r="L161" s="33">
        <f>IF(OR(H161="",K161=0),"",H161*K161)</f>
        <v/>
      </c>
      <c r="M161" s="34">
        <f>IF(K161=0,"",IF(K161&gt;=J161,"OK","BELOW MOQ"))</f>
        <v/>
      </c>
      <c r="N161" s="20" t="n"/>
      <c r="O161" s="35" t="n"/>
      <c r="P161" s="15" t="inlineStr">
        <is>
          <t>Availability subject to confirmation.</t>
        </is>
      </c>
    </row>
    <row r="162" ht="30" customHeight="1" s="44">
      <c r="A162" s="15" t="inlineStr">
        <is>
          <t>PK02</t>
        </is>
      </c>
      <c r="B162" s="15" t="inlineStr">
        <is>
          <t>Palms Embroidered</t>
        </is>
      </c>
      <c r="C162" s="20" t="n"/>
      <c r="D162" s="15" t="inlineStr">
        <is>
          <t>Keepall</t>
        </is>
      </c>
      <c r="E162" s="15" t="inlineStr">
        <is>
          <t>45</t>
        </is>
      </c>
      <c r="F162" s="15" t="inlineStr">
        <is>
          <t>Green</t>
        </is>
      </c>
      <c r="G162" s="15" t="inlineStr">
        <is>
          <t>Hand Painted + Embroidered</t>
        </is>
      </c>
      <c r="H162" s="32" t="n">
        <v>2400</v>
      </c>
      <c r="I162" s="18" t="inlineStr">
        <is>
          <t>EUR</t>
        </is>
      </c>
      <c r="J162" s="18" t="n">
        <v>1</v>
      </c>
      <c r="K162" s="20" t="n"/>
      <c r="L162" s="33">
        <f>IF(OR(H162="",K162=0),"",H162*K162)</f>
        <v/>
      </c>
      <c r="M162" s="34">
        <f>IF(K162=0,"",IF(K162&gt;=J162,"OK","BELOW MOQ"))</f>
        <v/>
      </c>
      <c r="N162" s="20" t="n"/>
      <c r="O162" s="35" t="n"/>
      <c r="P162" s="15" t="inlineStr">
        <is>
          <t>Availability subject to confirmation.</t>
        </is>
      </c>
    </row>
    <row r="163" ht="30" customHeight="1" s="44">
      <c r="A163" s="15" t="inlineStr">
        <is>
          <t>PK02</t>
        </is>
      </c>
      <c r="B163" s="15" t="inlineStr">
        <is>
          <t>Palms Embroidered</t>
        </is>
      </c>
      <c r="C163" s="20" t="n"/>
      <c r="D163" s="15" t="inlineStr">
        <is>
          <t>Keepall</t>
        </is>
      </c>
      <c r="E163" s="15" t="inlineStr">
        <is>
          <t>50</t>
        </is>
      </c>
      <c r="F163" s="15" t="inlineStr">
        <is>
          <t>Green</t>
        </is>
      </c>
      <c r="G163" s="15" t="inlineStr">
        <is>
          <t>Hand Painted + Embroidered</t>
        </is>
      </c>
      <c r="H163" s="32" t="n">
        <v>2500</v>
      </c>
      <c r="I163" s="18" t="inlineStr">
        <is>
          <t>EUR</t>
        </is>
      </c>
      <c r="J163" s="18" t="n">
        <v>1</v>
      </c>
      <c r="K163" s="20" t="n"/>
      <c r="L163" s="33">
        <f>IF(OR(H163="",K163=0),"",H163*K163)</f>
        <v/>
      </c>
      <c r="M163" s="34">
        <f>IF(K163=0,"",IF(K163&gt;=J163,"OK","BELOW MOQ"))</f>
        <v/>
      </c>
      <c r="N163" s="20" t="n"/>
      <c r="O163" s="35" t="n"/>
      <c r="P163" s="15" t="inlineStr">
        <is>
          <t>Availability subject to confirmation.</t>
        </is>
      </c>
    </row>
    <row r="164" ht="30" customHeight="1" s="44">
      <c r="A164" s="15" t="inlineStr">
        <is>
          <t>PK02</t>
        </is>
      </c>
      <c r="B164" s="15" t="inlineStr">
        <is>
          <t>Palms Embroidered</t>
        </is>
      </c>
      <c r="C164" s="20" t="n"/>
      <c r="D164" s="15" t="inlineStr">
        <is>
          <t>Keepall</t>
        </is>
      </c>
      <c r="E164" s="15" t="inlineStr">
        <is>
          <t>55</t>
        </is>
      </c>
      <c r="F164" s="15" t="inlineStr">
        <is>
          <t>Green</t>
        </is>
      </c>
      <c r="G164" s="15" t="inlineStr">
        <is>
          <t>Hand Painted + Embroidered</t>
        </is>
      </c>
      <c r="H164" s="32" t="n">
        <v>2650</v>
      </c>
      <c r="I164" s="18" t="inlineStr">
        <is>
          <t>EUR</t>
        </is>
      </c>
      <c r="J164" s="18" t="n">
        <v>1</v>
      </c>
      <c r="K164" s="20" t="n"/>
      <c r="L164" s="33">
        <f>IF(OR(H164="",K164=0),"",H164*K164)</f>
        <v/>
      </c>
      <c r="M164" s="34">
        <f>IF(K164=0,"",IF(K164&gt;=J164,"OK","BELOW MOQ"))</f>
        <v/>
      </c>
      <c r="N164" s="20" t="n"/>
      <c r="O164" s="35" t="n"/>
      <c r="P164" s="15" t="inlineStr">
        <is>
          <t>Availability subject to confirmation.</t>
        </is>
      </c>
    </row>
    <row r="165" ht="30" customHeight="1" s="44">
      <c r="A165" s="15" t="inlineStr">
        <is>
          <t>PK02</t>
        </is>
      </c>
      <c r="B165" s="15" t="inlineStr">
        <is>
          <t>Palms Embroidered</t>
        </is>
      </c>
      <c r="C165" s="20" t="n"/>
      <c r="D165" s="15" t="inlineStr">
        <is>
          <t>Speedy</t>
        </is>
      </c>
      <c r="E165" s="15" t="inlineStr">
        <is>
          <t>25</t>
        </is>
      </c>
      <c r="F165" s="15" t="inlineStr">
        <is>
          <t>Yellow</t>
        </is>
      </c>
      <c r="G165" s="15" t="inlineStr">
        <is>
          <t>Hand Painted + Embroidered</t>
        </is>
      </c>
      <c r="H165" s="32" t="n">
        <v>2050</v>
      </c>
      <c r="I165" s="18" t="inlineStr">
        <is>
          <t>EUR</t>
        </is>
      </c>
      <c r="J165" s="18" t="n">
        <v>1</v>
      </c>
      <c r="K165" s="20" t="n"/>
      <c r="L165" s="33">
        <f>IF(OR(H165="",K165=0),"",H165*K165)</f>
        <v/>
      </c>
      <c r="M165" s="34">
        <f>IF(K165=0,"",IF(K165&gt;=J165,"OK","BELOW MOQ"))</f>
        <v/>
      </c>
      <c r="N165" s="20" t="n"/>
      <c r="O165" s="35" t="n"/>
      <c r="P165" s="15" t="inlineStr">
        <is>
          <t>Availability subject to confirmation.</t>
        </is>
      </c>
    </row>
    <row r="166" ht="30" customHeight="1" s="44">
      <c r="A166" s="15" t="inlineStr">
        <is>
          <t>PK02</t>
        </is>
      </c>
      <c r="B166" s="15" t="inlineStr">
        <is>
          <t>Palms Embroidered</t>
        </is>
      </c>
      <c r="C166" s="20" t="n"/>
      <c r="D166" s="15" t="inlineStr">
        <is>
          <t>Speedy</t>
        </is>
      </c>
      <c r="E166" s="15" t="inlineStr">
        <is>
          <t>30</t>
        </is>
      </c>
      <c r="F166" s="15" t="inlineStr">
        <is>
          <t>Yellow</t>
        </is>
      </c>
      <c r="G166" s="15" t="inlineStr">
        <is>
          <t>Hand Painted + Embroidered</t>
        </is>
      </c>
      <c r="H166" s="32" t="n">
        <v>2050</v>
      </c>
      <c r="I166" s="18" t="inlineStr">
        <is>
          <t>EUR</t>
        </is>
      </c>
      <c r="J166" s="18" t="n">
        <v>1</v>
      </c>
      <c r="K166" s="20" t="n"/>
      <c r="L166" s="33">
        <f>IF(OR(H166="",K166=0),"",H166*K166)</f>
        <v/>
      </c>
      <c r="M166" s="34">
        <f>IF(K166=0,"",IF(K166&gt;=J166,"OK","BELOW MOQ"))</f>
        <v/>
      </c>
      <c r="N166" s="20" t="n"/>
      <c r="O166" s="35" t="n"/>
      <c r="P166" s="15" t="inlineStr">
        <is>
          <t>Availability subject to confirmation.</t>
        </is>
      </c>
    </row>
    <row r="167" ht="30" customHeight="1" s="44">
      <c r="A167" s="15" t="inlineStr">
        <is>
          <t>PK02</t>
        </is>
      </c>
      <c r="B167" s="15" t="inlineStr">
        <is>
          <t>Palms Embroidered</t>
        </is>
      </c>
      <c r="C167" s="20" t="n"/>
      <c r="D167" s="15" t="inlineStr">
        <is>
          <t>Speedy</t>
        </is>
      </c>
      <c r="E167" s="15" t="inlineStr">
        <is>
          <t>35</t>
        </is>
      </c>
      <c r="F167" s="15" t="inlineStr">
        <is>
          <t>Yellow</t>
        </is>
      </c>
      <c r="G167" s="15" t="inlineStr">
        <is>
          <t>Hand Painted + Embroidered</t>
        </is>
      </c>
      <c r="H167" s="32" t="n">
        <v>2100</v>
      </c>
      <c r="I167" s="18" t="inlineStr">
        <is>
          <t>EUR</t>
        </is>
      </c>
      <c r="J167" s="18" t="n">
        <v>1</v>
      </c>
      <c r="K167" s="20" t="n"/>
      <c r="L167" s="33">
        <f>IF(OR(H167="",K167=0),"",H167*K167)</f>
        <v/>
      </c>
      <c r="M167" s="34">
        <f>IF(K167=0,"",IF(K167&gt;=J167,"OK","BELOW MOQ"))</f>
        <v/>
      </c>
      <c r="N167" s="20" t="n"/>
      <c r="O167" s="35" t="n"/>
      <c r="P167" s="15" t="inlineStr">
        <is>
          <t>Availability subject to confirmation.</t>
        </is>
      </c>
    </row>
    <row r="168" ht="30" customHeight="1" s="44">
      <c r="A168" s="15" t="inlineStr">
        <is>
          <t>PK02</t>
        </is>
      </c>
      <c r="B168" s="15" t="inlineStr">
        <is>
          <t>Palms Embroidered</t>
        </is>
      </c>
      <c r="C168" s="20" t="n"/>
      <c r="D168" s="15" t="inlineStr">
        <is>
          <t>Speedy</t>
        </is>
      </c>
      <c r="E168" s="15" t="inlineStr">
        <is>
          <t>40</t>
        </is>
      </c>
      <c r="F168" s="15" t="inlineStr">
        <is>
          <t>Yellow</t>
        </is>
      </c>
      <c r="G168" s="15" t="inlineStr">
        <is>
          <t>Hand Painted + Embroidered</t>
        </is>
      </c>
      <c r="H168" s="32" t="n">
        <v>2200</v>
      </c>
      <c r="I168" s="18" t="inlineStr">
        <is>
          <t>EUR</t>
        </is>
      </c>
      <c r="J168" s="18" t="n">
        <v>1</v>
      </c>
      <c r="K168" s="20" t="n"/>
      <c r="L168" s="33">
        <f>IF(OR(H168="",K168=0),"",H168*K168)</f>
        <v/>
      </c>
      <c r="M168" s="34">
        <f>IF(K168=0,"",IF(K168&gt;=J168,"OK","BELOW MOQ"))</f>
        <v/>
      </c>
      <c r="N168" s="20" t="n"/>
      <c r="O168" s="35" t="n"/>
      <c r="P168" s="15" t="inlineStr">
        <is>
          <t>Availability subject to confirmation.</t>
        </is>
      </c>
    </row>
    <row r="169" ht="30" customHeight="1" s="44">
      <c r="A169" s="15" t="inlineStr">
        <is>
          <t>PK02</t>
        </is>
      </c>
      <c r="B169" s="15" t="inlineStr">
        <is>
          <t>Palms Embroidered</t>
        </is>
      </c>
      <c r="C169" s="20" t="n"/>
      <c r="D169" s="15" t="inlineStr">
        <is>
          <t>Keepall</t>
        </is>
      </c>
      <c r="E169" s="15" t="inlineStr">
        <is>
          <t>45</t>
        </is>
      </c>
      <c r="F169" s="15" t="inlineStr">
        <is>
          <t>Yellow</t>
        </is>
      </c>
      <c r="G169" s="15" t="inlineStr">
        <is>
          <t>Hand Painted + Embroidered</t>
        </is>
      </c>
      <c r="H169" s="32" t="n">
        <v>2400</v>
      </c>
      <c r="I169" s="18" t="inlineStr">
        <is>
          <t>EUR</t>
        </is>
      </c>
      <c r="J169" s="18" t="n">
        <v>1</v>
      </c>
      <c r="K169" s="20" t="n"/>
      <c r="L169" s="33">
        <f>IF(OR(H169="",K169=0),"",H169*K169)</f>
        <v/>
      </c>
      <c r="M169" s="34">
        <f>IF(K169=0,"",IF(K169&gt;=J169,"OK","BELOW MOQ"))</f>
        <v/>
      </c>
      <c r="N169" s="20" t="n"/>
      <c r="O169" s="35" t="n"/>
      <c r="P169" s="15" t="inlineStr">
        <is>
          <t>Availability subject to confirmation.</t>
        </is>
      </c>
    </row>
    <row r="170" ht="30" customHeight="1" s="44">
      <c r="A170" s="15" t="inlineStr">
        <is>
          <t>PK02</t>
        </is>
      </c>
      <c r="B170" s="15" t="inlineStr">
        <is>
          <t>Palms Embroidered</t>
        </is>
      </c>
      <c r="C170" s="20" t="n"/>
      <c r="D170" s="15" t="inlineStr">
        <is>
          <t>Keepall</t>
        </is>
      </c>
      <c r="E170" s="15" t="inlineStr">
        <is>
          <t>50</t>
        </is>
      </c>
      <c r="F170" s="15" t="inlineStr">
        <is>
          <t>Yellow</t>
        </is>
      </c>
      <c r="G170" s="15" t="inlineStr">
        <is>
          <t>Hand Painted + Embroidered</t>
        </is>
      </c>
      <c r="H170" s="32" t="n">
        <v>2500</v>
      </c>
      <c r="I170" s="18" t="inlineStr">
        <is>
          <t>EUR</t>
        </is>
      </c>
      <c r="J170" s="18" t="n">
        <v>1</v>
      </c>
      <c r="K170" s="20" t="n"/>
      <c r="L170" s="33">
        <f>IF(OR(H170="",K170=0),"",H170*K170)</f>
        <v/>
      </c>
      <c r="M170" s="34">
        <f>IF(K170=0,"",IF(K170&gt;=J170,"OK","BELOW MOQ"))</f>
        <v/>
      </c>
      <c r="N170" s="20" t="n"/>
      <c r="O170" s="35" t="n"/>
      <c r="P170" s="15" t="inlineStr">
        <is>
          <t>Availability subject to confirmation.</t>
        </is>
      </c>
    </row>
    <row r="171" ht="30" customHeight="1" s="44">
      <c r="A171" s="15" t="inlineStr">
        <is>
          <t>PK02</t>
        </is>
      </c>
      <c r="B171" s="15" t="inlineStr">
        <is>
          <t>Palms Embroidered</t>
        </is>
      </c>
      <c r="C171" s="20" t="n"/>
      <c r="D171" s="15" t="inlineStr">
        <is>
          <t>Keepall</t>
        </is>
      </c>
      <c r="E171" s="15" t="inlineStr">
        <is>
          <t>55</t>
        </is>
      </c>
      <c r="F171" s="15" t="inlineStr">
        <is>
          <t>Yellow</t>
        </is>
      </c>
      <c r="G171" s="15" t="inlineStr">
        <is>
          <t>Hand Painted + Embroidered</t>
        </is>
      </c>
      <c r="H171" s="32" t="n">
        <v>2650</v>
      </c>
      <c r="I171" s="18" t="inlineStr">
        <is>
          <t>EUR</t>
        </is>
      </c>
      <c r="J171" s="18" t="n">
        <v>1</v>
      </c>
      <c r="K171" s="20" t="n"/>
      <c r="L171" s="33">
        <f>IF(OR(H171="",K171=0),"",H171*K171)</f>
        <v/>
      </c>
      <c r="M171" s="34">
        <f>IF(K171=0,"",IF(K171&gt;=J171,"OK","BELOW MOQ"))</f>
        <v/>
      </c>
      <c r="N171" s="20" t="n"/>
      <c r="O171" s="35" t="n"/>
      <c r="P171" s="15" t="inlineStr">
        <is>
          <t>Availability subject to confirmation.</t>
        </is>
      </c>
    </row>
    <row r="172" ht="30" customHeight="1" s="44">
      <c r="A172" s="15" t="inlineStr">
        <is>
          <t>PK02</t>
        </is>
      </c>
      <c r="B172" s="15" t="inlineStr">
        <is>
          <t>Diams</t>
        </is>
      </c>
      <c r="C172" s="20" t="n"/>
      <c r="D172" s="15" t="inlineStr">
        <is>
          <t>Speedy</t>
        </is>
      </c>
      <c r="E172" s="15" t="inlineStr">
        <is>
          <t>30</t>
        </is>
      </c>
      <c r="F172" s="15" t="inlineStr">
        <is>
          <t>Beige</t>
        </is>
      </c>
      <c r="G172" s="15" t="inlineStr">
        <is>
          <t>Hand Painted + Embroidered</t>
        </is>
      </c>
      <c r="H172" s="32" t="n">
        <v>2050</v>
      </c>
      <c r="I172" s="18" t="inlineStr">
        <is>
          <t>EUR</t>
        </is>
      </c>
      <c r="J172" s="18" t="n">
        <v>1</v>
      </c>
      <c r="K172" s="20" t="n"/>
      <c r="L172" s="33">
        <f>IF(OR(H172="",K172=0),"",H172*K172)</f>
        <v/>
      </c>
      <c r="M172" s="34">
        <f>IF(K172=0,"",IF(K172&gt;=J172,"OK","BELOW MOQ"))</f>
        <v/>
      </c>
      <c r="N172" s="20" t="n"/>
      <c r="O172" s="35" t="n"/>
      <c r="P172" s="15" t="inlineStr">
        <is>
          <t>Availability subject to confirmation.</t>
        </is>
      </c>
    </row>
    <row r="173" ht="30" customHeight="1" s="44">
      <c r="A173" s="15" t="inlineStr">
        <is>
          <t>PK02</t>
        </is>
      </c>
      <c r="B173" s="15" t="inlineStr">
        <is>
          <t>Diams</t>
        </is>
      </c>
      <c r="C173" s="20" t="n"/>
      <c r="D173" s="15" t="inlineStr">
        <is>
          <t>Speedy</t>
        </is>
      </c>
      <c r="E173" s="15" t="inlineStr">
        <is>
          <t>35</t>
        </is>
      </c>
      <c r="F173" s="15" t="inlineStr">
        <is>
          <t>Beige</t>
        </is>
      </c>
      <c r="G173" s="15" t="inlineStr">
        <is>
          <t>Hand Painted + Embroidered</t>
        </is>
      </c>
      <c r="H173" s="32" t="n">
        <v>2100</v>
      </c>
      <c r="I173" s="18" t="inlineStr">
        <is>
          <t>EUR</t>
        </is>
      </c>
      <c r="J173" s="18" t="n">
        <v>1</v>
      </c>
      <c r="K173" s="20" t="n"/>
      <c r="L173" s="33">
        <f>IF(OR(H173="",K173=0),"",H173*K173)</f>
        <v/>
      </c>
      <c r="M173" s="34">
        <f>IF(K173=0,"",IF(K173&gt;=J173,"OK","BELOW MOQ"))</f>
        <v/>
      </c>
      <c r="N173" s="20" t="n"/>
      <c r="O173" s="35" t="n"/>
      <c r="P173" s="15" t="inlineStr">
        <is>
          <t>Availability subject to confirmation.</t>
        </is>
      </c>
    </row>
    <row r="174" ht="30" customHeight="1" s="44">
      <c r="A174" s="15" t="inlineStr">
        <is>
          <t>PK02</t>
        </is>
      </c>
      <c r="B174" s="15" t="inlineStr">
        <is>
          <t>Diams</t>
        </is>
      </c>
      <c r="C174" s="20" t="n"/>
      <c r="D174" s="15" t="inlineStr">
        <is>
          <t>Speedy</t>
        </is>
      </c>
      <c r="E174" s="15" t="inlineStr">
        <is>
          <t>40</t>
        </is>
      </c>
      <c r="F174" s="15" t="inlineStr">
        <is>
          <t>Beige</t>
        </is>
      </c>
      <c r="G174" s="15" t="inlineStr">
        <is>
          <t>Hand Painted + Embroidered</t>
        </is>
      </c>
      <c r="H174" s="32" t="n">
        <v>2200</v>
      </c>
      <c r="I174" s="18" t="inlineStr">
        <is>
          <t>EUR</t>
        </is>
      </c>
      <c r="J174" s="18" t="n">
        <v>1</v>
      </c>
      <c r="K174" s="20" t="n"/>
      <c r="L174" s="33">
        <f>IF(OR(H174="",K174=0),"",H174*K174)</f>
        <v/>
      </c>
      <c r="M174" s="34">
        <f>IF(K174=0,"",IF(K174&gt;=J174,"OK","BELOW MOQ"))</f>
        <v/>
      </c>
      <c r="N174" s="20" t="n"/>
      <c r="O174" s="35" t="n"/>
      <c r="P174" s="15" t="inlineStr">
        <is>
          <t>Availability subject to confirmation.</t>
        </is>
      </c>
    </row>
    <row r="175" ht="30" customHeight="1" s="44">
      <c r="A175" s="15" t="inlineStr">
        <is>
          <t>PK02</t>
        </is>
      </c>
      <c r="B175" s="15" t="inlineStr">
        <is>
          <t>Diams</t>
        </is>
      </c>
      <c r="C175" s="20" t="n"/>
      <c r="D175" s="15" t="inlineStr">
        <is>
          <t>Keepall</t>
        </is>
      </c>
      <c r="E175" s="15" t="inlineStr">
        <is>
          <t>45</t>
        </is>
      </c>
      <c r="F175" s="15" t="inlineStr">
        <is>
          <t>Beige</t>
        </is>
      </c>
      <c r="G175" s="15" t="inlineStr">
        <is>
          <t>Hand Painted + Embroidered</t>
        </is>
      </c>
      <c r="H175" s="32" t="n">
        <v>2400</v>
      </c>
      <c r="I175" s="18" t="inlineStr">
        <is>
          <t>EUR</t>
        </is>
      </c>
      <c r="J175" s="18" t="n">
        <v>1</v>
      </c>
      <c r="K175" s="20" t="n"/>
      <c r="L175" s="33">
        <f>IF(OR(H175="",K175=0),"",H175*K175)</f>
        <v/>
      </c>
      <c r="M175" s="34">
        <f>IF(K175=0,"",IF(K175&gt;=J175,"OK","BELOW MOQ"))</f>
        <v/>
      </c>
      <c r="N175" s="20" t="n"/>
      <c r="O175" s="35" t="n"/>
      <c r="P175" s="15" t="inlineStr">
        <is>
          <t>Availability subject to confirmation.</t>
        </is>
      </c>
    </row>
    <row r="176" ht="30" customHeight="1" s="44">
      <c r="A176" s="15" t="inlineStr">
        <is>
          <t>PK02</t>
        </is>
      </c>
      <c r="B176" s="15" t="inlineStr">
        <is>
          <t>Diams</t>
        </is>
      </c>
      <c r="C176" s="20" t="n"/>
      <c r="D176" s="15" t="inlineStr">
        <is>
          <t>Keepall</t>
        </is>
      </c>
      <c r="E176" s="15" t="inlineStr">
        <is>
          <t>50</t>
        </is>
      </c>
      <c r="F176" s="15" t="inlineStr">
        <is>
          <t>Beige</t>
        </is>
      </c>
      <c r="G176" s="15" t="inlineStr">
        <is>
          <t>Hand Painted + Embroidered</t>
        </is>
      </c>
      <c r="H176" s="32" t="n">
        <v>2500</v>
      </c>
      <c r="I176" s="18" t="inlineStr">
        <is>
          <t>EUR</t>
        </is>
      </c>
      <c r="J176" s="18" t="n">
        <v>1</v>
      </c>
      <c r="K176" s="20" t="n"/>
      <c r="L176" s="33">
        <f>IF(OR(H176="",K176=0),"",H176*K176)</f>
        <v/>
      </c>
      <c r="M176" s="34">
        <f>IF(K176=0,"",IF(K176&gt;=J176,"OK","BELOW MOQ"))</f>
        <v/>
      </c>
      <c r="N176" s="20" t="n"/>
      <c r="O176" s="35" t="n"/>
      <c r="P176" s="15" t="inlineStr">
        <is>
          <t>Availability subject to confirmation.</t>
        </is>
      </c>
    </row>
    <row r="177" ht="30" customHeight="1" s="44">
      <c r="A177" s="15" t="inlineStr">
        <is>
          <t>PK02</t>
        </is>
      </c>
      <c r="B177" s="15" t="inlineStr">
        <is>
          <t>Diams</t>
        </is>
      </c>
      <c r="C177" s="20" t="n"/>
      <c r="D177" s="15" t="inlineStr">
        <is>
          <t>Keepall</t>
        </is>
      </c>
      <c r="E177" s="15" t="inlineStr">
        <is>
          <t>55</t>
        </is>
      </c>
      <c r="F177" s="15" t="inlineStr">
        <is>
          <t>Beige</t>
        </is>
      </c>
      <c r="G177" s="15" t="inlineStr">
        <is>
          <t>Hand Painted + Embroidered</t>
        </is>
      </c>
      <c r="H177" s="32" t="n">
        <v>2650</v>
      </c>
      <c r="I177" s="18" t="inlineStr">
        <is>
          <t>EUR</t>
        </is>
      </c>
      <c r="J177" s="18" t="n">
        <v>1</v>
      </c>
      <c r="K177" s="20" t="n"/>
      <c r="L177" s="33">
        <f>IF(OR(H177="",K177=0),"",H177*K177)</f>
        <v/>
      </c>
      <c r="M177" s="34">
        <f>IF(K177=0,"",IF(K177&gt;=J177,"OK","BELOW MOQ"))</f>
        <v/>
      </c>
      <c r="N177" s="20" t="n"/>
      <c r="O177" s="35" t="n"/>
      <c r="P177" s="15" t="inlineStr">
        <is>
          <t>Availability subject to confirmation.</t>
        </is>
      </c>
    </row>
    <row r="178" ht="30" customHeight="1" s="44">
      <c r="A178" s="15" t="inlineStr">
        <is>
          <t>PK02</t>
        </is>
      </c>
      <c r="B178" s="15" t="inlineStr">
        <is>
          <t>Diams</t>
        </is>
      </c>
      <c r="C178" s="20" t="n"/>
      <c r="D178" s="15" t="inlineStr">
        <is>
          <t>Speedy</t>
        </is>
      </c>
      <c r="E178" s="15" t="inlineStr">
        <is>
          <t>30</t>
        </is>
      </c>
      <c r="F178" s="15" t="inlineStr">
        <is>
          <t>Black</t>
        </is>
      </c>
      <c r="G178" s="15" t="inlineStr">
        <is>
          <t>Hand Painted + Embroidered</t>
        </is>
      </c>
      <c r="H178" s="32" t="n">
        <v>2050</v>
      </c>
      <c r="I178" s="18" t="inlineStr">
        <is>
          <t>EUR</t>
        </is>
      </c>
      <c r="J178" s="18" t="n">
        <v>1</v>
      </c>
      <c r="K178" s="20" t="n"/>
      <c r="L178" s="33">
        <f>IF(OR(H178="",K178=0),"",H178*K178)</f>
        <v/>
      </c>
      <c r="M178" s="34">
        <f>IF(K178=0,"",IF(K178&gt;=J178,"OK","BELOW MOQ"))</f>
        <v/>
      </c>
      <c r="N178" s="20" t="n"/>
      <c r="O178" s="35" t="n"/>
      <c r="P178" s="15" t="inlineStr">
        <is>
          <t>Availability subject to confirmation.</t>
        </is>
      </c>
    </row>
    <row r="179" ht="30" customHeight="1" s="44">
      <c r="A179" s="15" t="inlineStr">
        <is>
          <t>PK02</t>
        </is>
      </c>
      <c r="B179" s="15" t="inlineStr">
        <is>
          <t>Diams</t>
        </is>
      </c>
      <c r="C179" s="20" t="n"/>
      <c r="D179" s="15" t="inlineStr">
        <is>
          <t>Speedy</t>
        </is>
      </c>
      <c r="E179" s="15" t="inlineStr">
        <is>
          <t>35</t>
        </is>
      </c>
      <c r="F179" s="15" t="inlineStr">
        <is>
          <t>Black</t>
        </is>
      </c>
      <c r="G179" s="15" t="inlineStr">
        <is>
          <t>Hand Painted + Embroidered</t>
        </is>
      </c>
      <c r="H179" s="32" t="n">
        <v>2100</v>
      </c>
      <c r="I179" s="18" t="inlineStr">
        <is>
          <t>EUR</t>
        </is>
      </c>
      <c r="J179" s="18" t="n">
        <v>1</v>
      </c>
      <c r="K179" s="20" t="n"/>
      <c r="L179" s="33">
        <f>IF(OR(H179="",K179=0),"",H179*K179)</f>
        <v/>
      </c>
      <c r="M179" s="34">
        <f>IF(K179=0,"",IF(K179&gt;=J179,"OK","BELOW MOQ"))</f>
        <v/>
      </c>
      <c r="N179" s="20" t="n"/>
      <c r="O179" s="35" t="n"/>
      <c r="P179" s="15" t="inlineStr">
        <is>
          <t>Availability subject to confirmation.</t>
        </is>
      </c>
    </row>
    <row r="180" ht="30" customHeight="1" s="44">
      <c r="A180" s="15" t="inlineStr">
        <is>
          <t>PK02</t>
        </is>
      </c>
      <c r="B180" s="15" t="inlineStr">
        <is>
          <t>Diams</t>
        </is>
      </c>
      <c r="C180" s="20" t="n"/>
      <c r="D180" s="15" t="inlineStr">
        <is>
          <t>Speedy</t>
        </is>
      </c>
      <c r="E180" s="15" t="inlineStr">
        <is>
          <t>40</t>
        </is>
      </c>
      <c r="F180" s="15" t="inlineStr">
        <is>
          <t>Black</t>
        </is>
      </c>
      <c r="G180" s="15" t="inlineStr">
        <is>
          <t>Hand Painted + Embroidered</t>
        </is>
      </c>
      <c r="H180" s="32" t="n">
        <v>2200</v>
      </c>
      <c r="I180" s="18" t="inlineStr">
        <is>
          <t>EUR</t>
        </is>
      </c>
      <c r="J180" s="18" t="n">
        <v>1</v>
      </c>
      <c r="K180" s="20" t="n"/>
      <c r="L180" s="33">
        <f>IF(OR(H180="",K180=0),"",H180*K180)</f>
        <v/>
      </c>
      <c r="M180" s="34">
        <f>IF(K180=0,"",IF(K180&gt;=J180,"OK","BELOW MOQ"))</f>
        <v/>
      </c>
      <c r="N180" s="20" t="n"/>
      <c r="O180" s="35" t="n"/>
      <c r="P180" s="15" t="inlineStr">
        <is>
          <t>Availability subject to confirmation.</t>
        </is>
      </c>
    </row>
    <row r="181" ht="30" customHeight="1" s="44">
      <c r="A181" s="15" t="inlineStr">
        <is>
          <t>PK02</t>
        </is>
      </c>
      <c r="B181" s="15" t="inlineStr">
        <is>
          <t>Diams</t>
        </is>
      </c>
      <c r="C181" s="20" t="n"/>
      <c r="D181" s="15" t="inlineStr">
        <is>
          <t>Keepall</t>
        </is>
      </c>
      <c r="E181" s="15" t="inlineStr">
        <is>
          <t>45</t>
        </is>
      </c>
      <c r="F181" s="15" t="inlineStr">
        <is>
          <t>Black</t>
        </is>
      </c>
      <c r="G181" s="15" t="inlineStr">
        <is>
          <t>Hand Painted + Embroidered</t>
        </is>
      </c>
      <c r="H181" s="32" t="n">
        <v>2400</v>
      </c>
      <c r="I181" s="18" t="inlineStr">
        <is>
          <t>EUR</t>
        </is>
      </c>
      <c r="J181" s="18" t="n">
        <v>1</v>
      </c>
      <c r="K181" s="20" t="n"/>
      <c r="L181" s="33">
        <f>IF(OR(H181="",K181=0),"",H181*K181)</f>
        <v/>
      </c>
      <c r="M181" s="34">
        <f>IF(K181=0,"",IF(K181&gt;=J181,"OK","BELOW MOQ"))</f>
        <v/>
      </c>
      <c r="N181" s="20" t="n"/>
      <c r="O181" s="35" t="n"/>
      <c r="P181" s="15" t="inlineStr">
        <is>
          <t>Availability subject to confirmation.</t>
        </is>
      </c>
    </row>
    <row r="182" ht="30" customHeight="1" s="44">
      <c r="A182" s="15" t="inlineStr">
        <is>
          <t>PK02</t>
        </is>
      </c>
      <c r="B182" s="15" t="inlineStr">
        <is>
          <t>Diams</t>
        </is>
      </c>
      <c r="C182" s="20" t="n"/>
      <c r="D182" s="15" t="inlineStr">
        <is>
          <t>Keepall</t>
        </is>
      </c>
      <c r="E182" s="15" t="inlineStr">
        <is>
          <t>50</t>
        </is>
      </c>
      <c r="F182" s="15" t="inlineStr">
        <is>
          <t>Black</t>
        </is>
      </c>
      <c r="G182" s="15" t="inlineStr">
        <is>
          <t>Hand Painted + Embroidered</t>
        </is>
      </c>
      <c r="H182" s="32" t="n">
        <v>2500</v>
      </c>
      <c r="I182" s="18" t="inlineStr">
        <is>
          <t>EUR</t>
        </is>
      </c>
      <c r="J182" s="18" t="n">
        <v>1</v>
      </c>
      <c r="K182" s="20" t="n"/>
      <c r="L182" s="33">
        <f>IF(OR(H182="",K182=0),"",H182*K182)</f>
        <v/>
      </c>
      <c r="M182" s="34">
        <f>IF(K182=0,"",IF(K182&gt;=J182,"OK","BELOW MOQ"))</f>
        <v/>
      </c>
      <c r="N182" s="20" t="n"/>
      <c r="O182" s="35" t="n"/>
      <c r="P182" s="15" t="inlineStr">
        <is>
          <t>Availability subject to confirmation.</t>
        </is>
      </c>
    </row>
    <row r="183" ht="30" customHeight="1" s="44">
      <c r="A183" s="15" t="inlineStr">
        <is>
          <t>PK02</t>
        </is>
      </c>
      <c r="B183" s="15" t="inlineStr">
        <is>
          <t>Diams</t>
        </is>
      </c>
      <c r="C183" s="20" t="n"/>
      <c r="D183" s="15" t="inlineStr">
        <is>
          <t>Keepall</t>
        </is>
      </c>
      <c r="E183" s="15" t="inlineStr">
        <is>
          <t>55</t>
        </is>
      </c>
      <c r="F183" s="15" t="inlineStr">
        <is>
          <t>Black</t>
        </is>
      </c>
      <c r="G183" s="15" t="inlineStr">
        <is>
          <t>Hand Painted + Embroidered</t>
        </is>
      </c>
      <c r="H183" s="32" t="n">
        <v>2650</v>
      </c>
      <c r="I183" s="18" t="inlineStr">
        <is>
          <t>EUR</t>
        </is>
      </c>
      <c r="J183" s="18" t="n">
        <v>1</v>
      </c>
      <c r="K183" s="20" t="n"/>
      <c r="L183" s="33">
        <f>IF(OR(H183="",K183=0),"",H183*K183)</f>
        <v/>
      </c>
      <c r="M183" s="34">
        <f>IF(K183=0,"",IF(K183&gt;=J183,"OK","BELOW MOQ"))</f>
        <v/>
      </c>
      <c r="N183" s="20" t="n"/>
      <c r="O183" s="35" t="n"/>
      <c r="P183" s="15" t="inlineStr">
        <is>
          <t>Availability subject to confirmation.</t>
        </is>
      </c>
    </row>
    <row r="184" ht="30" customHeight="1" s="44">
      <c r="A184" s="15" t="inlineStr">
        <is>
          <t>PK02</t>
        </is>
      </c>
      <c r="B184" s="15" t="inlineStr">
        <is>
          <t>Diams</t>
        </is>
      </c>
      <c r="C184" s="20" t="n"/>
      <c r="D184" s="15" t="inlineStr">
        <is>
          <t>Speedy</t>
        </is>
      </c>
      <c r="E184" s="15" t="inlineStr">
        <is>
          <t>30</t>
        </is>
      </c>
      <c r="F184" s="15" t="inlineStr">
        <is>
          <t>Orange</t>
        </is>
      </c>
      <c r="G184" s="15" t="inlineStr">
        <is>
          <t>Hand Painted + Embroidered</t>
        </is>
      </c>
      <c r="H184" s="32" t="n">
        <v>2050</v>
      </c>
      <c r="I184" s="18" t="inlineStr">
        <is>
          <t>EUR</t>
        </is>
      </c>
      <c r="J184" s="18" t="n">
        <v>1</v>
      </c>
      <c r="K184" s="20" t="n"/>
      <c r="L184" s="33">
        <f>IF(OR(H184="",K184=0),"",H184*K184)</f>
        <v/>
      </c>
      <c r="M184" s="34">
        <f>IF(K184=0,"",IF(K184&gt;=J184,"OK","BELOW MOQ"))</f>
        <v/>
      </c>
      <c r="N184" s="20" t="n"/>
      <c r="O184" s="35" t="n"/>
      <c r="P184" s="15" t="inlineStr">
        <is>
          <t>Availability subject to confirmation.</t>
        </is>
      </c>
    </row>
    <row r="185" ht="30" customHeight="1" s="44">
      <c r="A185" s="15" t="inlineStr">
        <is>
          <t>PK02</t>
        </is>
      </c>
      <c r="B185" s="15" t="inlineStr">
        <is>
          <t>Diams</t>
        </is>
      </c>
      <c r="C185" s="20" t="n"/>
      <c r="D185" s="15" t="inlineStr">
        <is>
          <t>Speedy</t>
        </is>
      </c>
      <c r="E185" s="15" t="inlineStr">
        <is>
          <t>35</t>
        </is>
      </c>
      <c r="F185" s="15" t="inlineStr">
        <is>
          <t>Orange</t>
        </is>
      </c>
      <c r="G185" s="15" t="inlineStr">
        <is>
          <t>Hand Painted + Embroidered</t>
        </is>
      </c>
      <c r="H185" s="32" t="n">
        <v>2100</v>
      </c>
      <c r="I185" s="18" t="inlineStr">
        <is>
          <t>EUR</t>
        </is>
      </c>
      <c r="J185" s="18" t="n">
        <v>1</v>
      </c>
      <c r="K185" s="20" t="n"/>
      <c r="L185" s="33">
        <f>IF(OR(H185="",K185=0),"",H185*K185)</f>
        <v/>
      </c>
      <c r="M185" s="34">
        <f>IF(K185=0,"",IF(K185&gt;=J185,"OK","BELOW MOQ"))</f>
        <v/>
      </c>
      <c r="N185" s="20" t="n"/>
      <c r="O185" s="35" t="n"/>
      <c r="P185" s="15" t="inlineStr">
        <is>
          <t>Availability subject to confirmation.</t>
        </is>
      </c>
    </row>
    <row r="186" ht="30" customHeight="1" s="44">
      <c r="A186" s="15" t="inlineStr">
        <is>
          <t>PK02</t>
        </is>
      </c>
      <c r="B186" s="15" t="inlineStr">
        <is>
          <t>Diams</t>
        </is>
      </c>
      <c r="C186" s="20" t="n"/>
      <c r="D186" s="15" t="inlineStr">
        <is>
          <t>Speedy</t>
        </is>
      </c>
      <c r="E186" s="15" t="inlineStr">
        <is>
          <t>40</t>
        </is>
      </c>
      <c r="F186" s="15" t="inlineStr">
        <is>
          <t>Orange</t>
        </is>
      </c>
      <c r="G186" s="15" t="inlineStr">
        <is>
          <t>Hand Painted + Embroidered</t>
        </is>
      </c>
      <c r="H186" s="32" t="n">
        <v>2200</v>
      </c>
      <c r="I186" s="18" t="inlineStr">
        <is>
          <t>EUR</t>
        </is>
      </c>
      <c r="J186" s="18" t="n">
        <v>1</v>
      </c>
      <c r="K186" s="20" t="n"/>
      <c r="L186" s="33">
        <f>IF(OR(H186="",K186=0),"",H186*K186)</f>
        <v/>
      </c>
      <c r="M186" s="34">
        <f>IF(K186=0,"",IF(K186&gt;=J186,"OK","BELOW MOQ"))</f>
        <v/>
      </c>
      <c r="N186" s="20" t="n"/>
      <c r="O186" s="35" t="n"/>
      <c r="P186" s="15" t="inlineStr">
        <is>
          <t>Availability subject to confirmation.</t>
        </is>
      </c>
    </row>
    <row r="187" ht="30" customHeight="1" s="44">
      <c r="A187" s="15" t="inlineStr">
        <is>
          <t>PK02</t>
        </is>
      </c>
      <c r="B187" s="15" t="inlineStr">
        <is>
          <t>Diams</t>
        </is>
      </c>
      <c r="C187" s="20" t="n"/>
      <c r="D187" s="15" t="inlineStr">
        <is>
          <t>Keepall</t>
        </is>
      </c>
      <c r="E187" s="15" t="inlineStr">
        <is>
          <t>45</t>
        </is>
      </c>
      <c r="F187" s="15" t="inlineStr">
        <is>
          <t>Orange</t>
        </is>
      </c>
      <c r="G187" s="15" t="inlineStr">
        <is>
          <t>Hand Painted + Embroidered</t>
        </is>
      </c>
      <c r="H187" s="32" t="n">
        <v>2400</v>
      </c>
      <c r="I187" s="18" t="inlineStr">
        <is>
          <t>EUR</t>
        </is>
      </c>
      <c r="J187" s="18" t="n">
        <v>1</v>
      </c>
      <c r="K187" s="20" t="n"/>
      <c r="L187" s="33">
        <f>IF(OR(H187="",K187=0),"",H187*K187)</f>
        <v/>
      </c>
      <c r="M187" s="34">
        <f>IF(K187=0,"",IF(K187&gt;=J187,"OK","BELOW MOQ"))</f>
        <v/>
      </c>
      <c r="N187" s="20" t="n"/>
      <c r="O187" s="35" t="n"/>
      <c r="P187" s="15" t="inlineStr">
        <is>
          <t>Availability subject to confirmation.</t>
        </is>
      </c>
    </row>
    <row r="188" ht="30" customHeight="1" s="44">
      <c r="A188" s="15" t="inlineStr">
        <is>
          <t>PK02</t>
        </is>
      </c>
      <c r="B188" s="15" t="inlineStr">
        <is>
          <t>Diams</t>
        </is>
      </c>
      <c r="C188" s="20" t="n"/>
      <c r="D188" s="15" t="inlineStr">
        <is>
          <t>Keepall</t>
        </is>
      </c>
      <c r="E188" s="15" t="inlineStr">
        <is>
          <t>50</t>
        </is>
      </c>
      <c r="F188" s="15" t="inlineStr">
        <is>
          <t>Orange</t>
        </is>
      </c>
      <c r="G188" s="15" t="inlineStr">
        <is>
          <t>Hand Painted + Embroidered</t>
        </is>
      </c>
      <c r="H188" s="32" t="n">
        <v>2500</v>
      </c>
      <c r="I188" s="18" t="inlineStr">
        <is>
          <t>EUR</t>
        </is>
      </c>
      <c r="J188" s="18" t="n">
        <v>1</v>
      </c>
      <c r="K188" s="20" t="n"/>
      <c r="L188" s="33">
        <f>IF(OR(H188="",K188=0),"",H188*K188)</f>
        <v/>
      </c>
      <c r="M188" s="34">
        <f>IF(K188=0,"",IF(K188&gt;=J188,"OK","BELOW MOQ"))</f>
        <v/>
      </c>
      <c r="N188" s="20" t="n"/>
      <c r="O188" s="35" t="n"/>
      <c r="P188" s="15" t="inlineStr">
        <is>
          <t>Availability subject to confirmation.</t>
        </is>
      </c>
    </row>
    <row r="189" ht="30" customHeight="1" s="44">
      <c r="A189" s="15" t="inlineStr">
        <is>
          <t>PK02</t>
        </is>
      </c>
      <c r="B189" s="15" t="inlineStr">
        <is>
          <t>Diams</t>
        </is>
      </c>
      <c r="C189" s="20" t="n"/>
      <c r="D189" s="15" t="inlineStr">
        <is>
          <t>Keepall</t>
        </is>
      </c>
      <c r="E189" s="15" t="inlineStr">
        <is>
          <t>55</t>
        </is>
      </c>
      <c r="F189" s="15" t="inlineStr">
        <is>
          <t>Orange</t>
        </is>
      </c>
      <c r="G189" s="15" t="inlineStr">
        <is>
          <t>Hand Painted + Embroidered</t>
        </is>
      </c>
      <c r="H189" s="32" t="n">
        <v>2650</v>
      </c>
      <c r="I189" s="18" t="inlineStr">
        <is>
          <t>EUR</t>
        </is>
      </c>
      <c r="J189" s="18" t="n">
        <v>1</v>
      </c>
      <c r="K189" s="20" t="n"/>
      <c r="L189" s="33">
        <f>IF(OR(H189="",K189=0),"",H189*K189)</f>
        <v/>
      </c>
      <c r="M189" s="34">
        <f>IF(K189=0,"",IF(K189&gt;=J189,"OK","BELOW MOQ"))</f>
        <v/>
      </c>
      <c r="N189" s="20" t="n"/>
      <c r="O189" s="35" t="n"/>
      <c r="P189" s="15" t="inlineStr">
        <is>
          <t>Availability subject to confirmation.</t>
        </is>
      </c>
    </row>
    <row r="190" ht="30" customHeight="1" s="44">
      <c r="A190" s="15" t="inlineStr">
        <is>
          <t>PK02</t>
        </is>
      </c>
      <c r="B190" s="15" t="inlineStr">
        <is>
          <t>Diams</t>
        </is>
      </c>
      <c r="C190" s="20" t="n"/>
      <c r="D190" s="15" t="inlineStr">
        <is>
          <t>Speedy</t>
        </is>
      </c>
      <c r="E190" s="15" t="inlineStr">
        <is>
          <t>30</t>
        </is>
      </c>
      <c r="F190" s="15" t="inlineStr">
        <is>
          <t>Pink</t>
        </is>
      </c>
      <c r="G190" s="15" t="inlineStr">
        <is>
          <t>Hand Painted + Embroidered</t>
        </is>
      </c>
      <c r="H190" s="32" t="n">
        <v>2050</v>
      </c>
      <c r="I190" s="18" t="inlineStr">
        <is>
          <t>EUR</t>
        </is>
      </c>
      <c r="J190" s="18" t="n">
        <v>1</v>
      </c>
      <c r="K190" s="20" t="n"/>
      <c r="L190" s="33">
        <f>IF(OR(H190="",K190=0),"",H190*K190)</f>
        <v/>
      </c>
      <c r="M190" s="34">
        <f>IF(K190=0,"",IF(K190&gt;=J190,"OK","BELOW MOQ"))</f>
        <v/>
      </c>
      <c r="N190" s="20" t="n"/>
      <c r="O190" s="35" t="n"/>
      <c r="P190" s="15" t="inlineStr">
        <is>
          <t>Availability subject to confirmation.</t>
        </is>
      </c>
    </row>
    <row r="191" ht="30" customHeight="1" s="44">
      <c r="A191" s="15" t="inlineStr">
        <is>
          <t>PK02</t>
        </is>
      </c>
      <c r="B191" s="15" t="inlineStr">
        <is>
          <t>Diams</t>
        </is>
      </c>
      <c r="C191" s="20" t="n"/>
      <c r="D191" s="15" t="inlineStr">
        <is>
          <t>Speedy</t>
        </is>
      </c>
      <c r="E191" s="15" t="inlineStr">
        <is>
          <t>35</t>
        </is>
      </c>
      <c r="F191" s="15" t="inlineStr">
        <is>
          <t>Pink</t>
        </is>
      </c>
      <c r="G191" s="15" t="inlineStr">
        <is>
          <t>Hand Painted + Embroidered</t>
        </is>
      </c>
      <c r="H191" s="32" t="n">
        <v>2100</v>
      </c>
      <c r="I191" s="18" t="inlineStr">
        <is>
          <t>EUR</t>
        </is>
      </c>
      <c r="J191" s="18" t="n">
        <v>1</v>
      </c>
      <c r="K191" s="20" t="n"/>
      <c r="L191" s="33">
        <f>IF(OR(H191="",K191=0),"",H191*K191)</f>
        <v/>
      </c>
      <c r="M191" s="34">
        <f>IF(K191=0,"",IF(K191&gt;=J191,"OK","BELOW MOQ"))</f>
        <v/>
      </c>
      <c r="N191" s="20" t="n"/>
      <c r="O191" s="35" t="n"/>
      <c r="P191" s="15" t="inlineStr">
        <is>
          <t>Availability subject to confirmation.</t>
        </is>
      </c>
    </row>
    <row r="192" ht="30" customHeight="1" s="44">
      <c r="A192" s="15" t="inlineStr">
        <is>
          <t>PK02</t>
        </is>
      </c>
      <c r="B192" s="15" t="inlineStr">
        <is>
          <t>Diams</t>
        </is>
      </c>
      <c r="C192" s="20" t="n"/>
      <c r="D192" s="15" t="inlineStr">
        <is>
          <t>Speedy</t>
        </is>
      </c>
      <c r="E192" s="15" t="inlineStr">
        <is>
          <t>40</t>
        </is>
      </c>
      <c r="F192" s="15" t="inlineStr">
        <is>
          <t>Pink</t>
        </is>
      </c>
      <c r="G192" s="15" t="inlineStr">
        <is>
          <t>Hand Painted + Embroidered</t>
        </is>
      </c>
      <c r="H192" s="32" t="n">
        <v>2200</v>
      </c>
      <c r="I192" s="18" t="inlineStr">
        <is>
          <t>EUR</t>
        </is>
      </c>
      <c r="J192" s="18" t="n">
        <v>1</v>
      </c>
      <c r="K192" s="20" t="n"/>
      <c r="L192" s="33">
        <f>IF(OR(H192="",K192=0),"",H192*K192)</f>
        <v/>
      </c>
      <c r="M192" s="34">
        <f>IF(K192=0,"",IF(K192&gt;=J192,"OK","BELOW MOQ"))</f>
        <v/>
      </c>
      <c r="N192" s="20" t="n"/>
      <c r="O192" s="35" t="n"/>
      <c r="P192" s="15" t="inlineStr">
        <is>
          <t>Availability subject to confirmation.</t>
        </is>
      </c>
    </row>
    <row r="193" ht="30" customHeight="1" s="44">
      <c r="A193" s="15" t="inlineStr">
        <is>
          <t>PK02</t>
        </is>
      </c>
      <c r="B193" s="15" t="inlineStr">
        <is>
          <t>Diams</t>
        </is>
      </c>
      <c r="C193" s="20" t="n"/>
      <c r="D193" s="15" t="inlineStr">
        <is>
          <t>Keepall</t>
        </is>
      </c>
      <c r="E193" s="15" t="inlineStr">
        <is>
          <t>45</t>
        </is>
      </c>
      <c r="F193" s="15" t="inlineStr">
        <is>
          <t>Pink</t>
        </is>
      </c>
      <c r="G193" s="15" t="inlineStr">
        <is>
          <t>Hand Painted + Embroidered</t>
        </is>
      </c>
      <c r="H193" s="32" t="n">
        <v>2400</v>
      </c>
      <c r="I193" s="18" t="inlineStr">
        <is>
          <t>EUR</t>
        </is>
      </c>
      <c r="J193" s="18" t="n">
        <v>1</v>
      </c>
      <c r="K193" s="20" t="n"/>
      <c r="L193" s="33">
        <f>IF(OR(H193="",K193=0),"",H193*K193)</f>
        <v/>
      </c>
      <c r="M193" s="34">
        <f>IF(K193=0,"",IF(K193&gt;=J193,"OK","BELOW MOQ"))</f>
        <v/>
      </c>
      <c r="N193" s="20" t="n"/>
      <c r="O193" s="35" t="n"/>
      <c r="P193" s="15" t="inlineStr">
        <is>
          <t>Availability subject to confirmation.</t>
        </is>
      </c>
    </row>
    <row r="194" ht="30" customHeight="1" s="44">
      <c r="A194" s="15" t="inlineStr">
        <is>
          <t>PK02</t>
        </is>
      </c>
      <c r="B194" s="15" t="inlineStr">
        <is>
          <t>Diams</t>
        </is>
      </c>
      <c r="C194" s="20" t="n"/>
      <c r="D194" s="15" t="inlineStr">
        <is>
          <t>Keepall</t>
        </is>
      </c>
      <c r="E194" s="15" t="inlineStr">
        <is>
          <t>50</t>
        </is>
      </c>
      <c r="F194" s="15" t="inlineStr">
        <is>
          <t>Pink</t>
        </is>
      </c>
      <c r="G194" s="15" t="inlineStr">
        <is>
          <t>Hand Painted + Embroidered</t>
        </is>
      </c>
      <c r="H194" s="32" t="n">
        <v>2500</v>
      </c>
      <c r="I194" s="18" t="inlineStr">
        <is>
          <t>EUR</t>
        </is>
      </c>
      <c r="J194" s="18" t="n">
        <v>1</v>
      </c>
      <c r="K194" s="20" t="n"/>
      <c r="L194" s="33">
        <f>IF(OR(H194="",K194=0),"",H194*K194)</f>
        <v/>
      </c>
      <c r="M194" s="34">
        <f>IF(K194=0,"",IF(K194&gt;=J194,"OK","BELOW MOQ"))</f>
        <v/>
      </c>
      <c r="N194" s="20" t="n"/>
      <c r="O194" s="35" t="n"/>
      <c r="P194" s="15" t="inlineStr">
        <is>
          <t>Availability subject to confirmation.</t>
        </is>
      </c>
    </row>
    <row r="195" ht="30" customHeight="1" s="44">
      <c r="A195" s="15" t="inlineStr">
        <is>
          <t>PK02</t>
        </is>
      </c>
      <c r="B195" s="15" t="inlineStr">
        <is>
          <t>Diams</t>
        </is>
      </c>
      <c r="C195" s="20" t="n"/>
      <c r="D195" s="15" t="inlineStr">
        <is>
          <t>Keepall</t>
        </is>
      </c>
      <c r="E195" s="15" t="inlineStr">
        <is>
          <t>55</t>
        </is>
      </c>
      <c r="F195" s="15" t="inlineStr">
        <is>
          <t>Pink</t>
        </is>
      </c>
      <c r="G195" s="15" t="inlineStr">
        <is>
          <t>Hand Painted + Embroidered</t>
        </is>
      </c>
      <c r="H195" s="32" t="n">
        <v>2650</v>
      </c>
      <c r="I195" s="18" t="inlineStr">
        <is>
          <t>EUR</t>
        </is>
      </c>
      <c r="J195" s="18" t="n">
        <v>1</v>
      </c>
      <c r="K195" s="20" t="n"/>
      <c r="L195" s="33">
        <f>IF(OR(H195="",K195=0),"",H195*K195)</f>
        <v/>
      </c>
      <c r="M195" s="34">
        <f>IF(K195=0,"",IF(K195&gt;=J195,"OK","BELOW MOQ"))</f>
        <v/>
      </c>
      <c r="N195" s="20" t="n"/>
      <c r="O195" s="35" t="n"/>
      <c r="P195" s="15" t="inlineStr">
        <is>
          <t>Availability subject to confirmation.</t>
        </is>
      </c>
    </row>
    <row r="196" ht="30" customHeight="1" s="44">
      <c r="A196" s="15" t="inlineStr">
        <is>
          <t>PK02</t>
        </is>
      </c>
      <c r="B196" s="15" t="inlineStr">
        <is>
          <t>Diams</t>
        </is>
      </c>
      <c r="C196" s="20" t="n"/>
      <c r="D196" s="15" t="inlineStr">
        <is>
          <t>Speedy</t>
        </is>
      </c>
      <c r="E196" s="15" t="inlineStr">
        <is>
          <t>30</t>
        </is>
      </c>
      <c r="F196" s="15" t="inlineStr">
        <is>
          <t>Green</t>
        </is>
      </c>
      <c r="G196" s="15" t="inlineStr">
        <is>
          <t>Hand Painted + Embroidered</t>
        </is>
      </c>
      <c r="H196" s="32" t="n">
        <v>2050</v>
      </c>
      <c r="I196" s="18" t="inlineStr">
        <is>
          <t>EUR</t>
        </is>
      </c>
      <c r="J196" s="18" t="n">
        <v>1</v>
      </c>
      <c r="K196" s="20" t="n"/>
      <c r="L196" s="33">
        <f>IF(OR(H196="",K196=0),"",H196*K196)</f>
        <v/>
      </c>
      <c r="M196" s="34">
        <f>IF(K196=0,"",IF(K196&gt;=J196,"OK","BELOW MOQ"))</f>
        <v/>
      </c>
      <c r="N196" s="20" t="n"/>
      <c r="O196" s="35" t="n"/>
      <c r="P196" s="15" t="inlineStr">
        <is>
          <t>Availability subject to confirmation.</t>
        </is>
      </c>
    </row>
    <row r="197" ht="30" customHeight="1" s="44">
      <c r="A197" s="15" t="inlineStr">
        <is>
          <t>PK02</t>
        </is>
      </c>
      <c r="B197" s="15" t="inlineStr">
        <is>
          <t>Diams</t>
        </is>
      </c>
      <c r="C197" s="20" t="n"/>
      <c r="D197" s="15" t="inlineStr">
        <is>
          <t>Speedy</t>
        </is>
      </c>
      <c r="E197" s="15" t="inlineStr">
        <is>
          <t>35</t>
        </is>
      </c>
      <c r="F197" s="15" t="inlineStr">
        <is>
          <t>Green</t>
        </is>
      </c>
      <c r="G197" s="15" t="inlineStr">
        <is>
          <t>Hand Painted + Embroidered</t>
        </is>
      </c>
      <c r="H197" s="32" t="n">
        <v>2100</v>
      </c>
      <c r="I197" s="18" t="inlineStr">
        <is>
          <t>EUR</t>
        </is>
      </c>
      <c r="J197" s="18" t="n">
        <v>1</v>
      </c>
      <c r="K197" s="20" t="n"/>
      <c r="L197" s="33">
        <f>IF(OR(H197="",K197=0),"",H197*K197)</f>
        <v/>
      </c>
      <c r="M197" s="34">
        <f>IF(K197=0,"",IF(K197&gt;=J197,"OK","BELOW MOQ"))</f>
        <v/>
      </c>
      <c r="N197" s="20" t="n"/>
      <c r="O197" s="35" t="n"/>
      <c r="P197" s="15" t="inlineStr">
        <is>
          <t>Availability subject to confirmation.</t>
        </is>
      </c>
    </row>
    <row r="198" ht="30" customHeight="1" s="44">
      <c r="A198" s="15" t="inlineStr">
        <is>
          <t>PK02</t>
        </is>
      </c>
      <c r="B198" s="15" t="inlineStr">
        <is>
          <t>Diams</t>
        </is>
      </c>
      <c r="C198" s="20" t="n"/>
      <c r="D198" s="15" t="inlineStr">
        <is>
          <t>Speedy</t>
        </is>
      </c>
      <c r="E198" s="15" t="inlineStr">
        <is>
          <t>40</t>
        </is>
      </c>
      <c r="F198" s="15" t="inlineStr">
        <is>
          <t>Green</t>
        </is>
      </c>
      <c r="G198" s="15" t="inlineStr">
        <is>
          <t>Hand Painted + Embroidered</t>
        </is>
      </c>
      <c r="H198" s="32" t="n">
        <v>2200</v>
      </c>
      <c r="I198" s="18" t="inlineStr">
        <is>
          <t>EUR</t>
        </is>
      </c>
      <c r="J198" s="18" t="n">
        <v>1</v>
      </c>
      <c r="K198" s="20" t="n"/>
      <c r="L198" s="33">
        <f>IF(OR(H198="",K198=0),"",H198*K198)</f>
        <v/>
      </c>
      <c r="M198" s="34">
        <f>IF(K198=0,"",IF(K198&gt;=J198,"OK","BELOW MOQ"))</f>
        <v/>
      </c>
      <c r="N198" s="20" t="n"/>
      <c r="O198" s="35" t="n"/>
      <c r="P198" s="15" t="inlineStr">
        <is>
          <t>Availability subject to confirmation.</t>
        </is>
      </c>
    </row>
    <row r="199" ht="30" customHeight="1" s="44">
      <c r="A199" s="15" t="inlineStr">
        <is>
          <t>PK02</t>
        </is>
      </c>
      <c r="B199" s="15" t="inlineStr">
        <is>
          <t>Diams</t>
        </is>
      </c>
      <c r="C199" s="20" t="n"/>
      <c r="D199" s="15" t="inlineStr">
        <is>
          <t>Keepall</t>
        </is>
      </c>
      <c r="E199" s="15" t="inlineStr">
        <is>
          <t>45</t>
        </is>
      </c>
      <c r="F199" s="15" t="inlineStr">
        <is>
          <t>Green</t>
        </is>
      </c>
      <c r="G199" s="15" t="inlineStr">
        <is>
          <t>Hand Painted + Embroidered</t>
        </is>
      </c>
      <c r="H199" s="32" t="n">
        <v>2400</v>
      </c>
      <c r="I199" s="18" t="inlineStr">
        <is>
          <t>EUR</t>
        </is>
      </c>
      <c r="J199" s="18" t="n">
        <v>1</v>
      </c>
      <c r="K199" s="20" t="n"/>
      <c r="L199" s="33">
        <f>IF(OR(H199="",K199=0),"",H199*K199)</f>
        <v/>
      </c>
      <c r="M199" s="34">
        <f>IF(K199=0,"",IF(K199&gt;=J199,"OK","BELOW MOQ"))</f>
        <v/>
      </c>
      <c r="N199" s="20" t="n"/>
      <c r="O199" s="35" t="n"/>
      <c r="P199" s="15" t="inlineStr">
        <is>
          <t>Availability subject to confirmation.</t>
        </is>
      </c>
    </row>
    <row r="200" ht="30" customHeight="1" s="44">
      <c r="A200" s="15" t="inlineStr">
        <is>
          <t>PK02</t>
        </is>
      </c>
      <c r="B200" s="15" t="inlineStr">
        <is>
          <t>Diams</t>
        </is>
      </c>
      <c r="C200" s="20" t="n"/>
      <c r="D200" s="15" t="inlineStr">
        <is>
          <t>Keepall</t>
        </is>
      </c>
      <c r="E200" s="15" t="inlineStr">
        <is>
          <t>50</t>
        </is>
      </c>
      <c r="F200" s="15" t="inlineStr">
        <is>
          <t>Green</t>
        </is>
      </c>
      <c r="G200" s="15" t="inlineStr">
        <is>
          <t>Hand Painted + Embroidered</t>
        </is>
      </c>
      <c r="H200" s="32" t="n">
        <v>2500</v>
      </c>
      <c r="I200" s="18" t="inlineStr">
        <is>
          <t>EUR</t>
        </is>
      </c>
      <c r="J200" s="18" t="n">
        <v>1</v>
      </c>
      <c r="K200" s="20" t="n"/>
      <c r="L200" s="33">
        <f>IF(OR(H200="",K200=0),"",H200*K200)</f>
        <v/>
      </c>
      <c r="M200" s="34">
        <f>IF(K200=0,"",IF(K200&gt;=J200,"OK","BELOW MOQ"))</f>
        <v/>
      </c>
      <c r="N200" s="20" t="n"/>
      <c r="O200" s="35" t="n"/>
      <c r="P200" s="15" t="inlineStr">
        <is>
          <t>Availability subject to confirmation.</t>
        </is>
      </c>
    </row>
    <row r="201" ht="30" customHeight="1" s="44">
      <c r="A201" s="15" t="inlineStr">
        <is>
          <t>PK02</t>
        </is>
      </c>
      <c r="B201" s="15" t="inlineStr">
        <is>
          <t>Diams</t>
        </is>
      </c>
      <c r="C201" s="20" t="n"/>
      <c r="D201" s="15" t="inlineStr">
        <is>
          <t>Keepall</t>
        </is>
      </c>
      <c r="E201" s="15" t="inlineStr">
        <is>
          <t>55</t>
        </is>
      </c>
      <c r="F201" s="15" t="inlineStr">
        <is>
          <t>Green</t>
        </is>
      </c>
      <c r="G201" s="15" t="inlineStr">
        <is>
          <t>Hand Painted + Embroidered</t>
        </is>
      </c>
      <c r="H201" s="32" t="n">
        <v>2650</v>
      </c>
      <c r="I201" s="18" t="inlineStr">
        <is>
          <t>EUR</t>
        </is>
      </c>
      <c r="J201" s="18" t="n">
        <v>1</v>
      </c>
      <c r="K201" s="20" t="n"/>
      <c r="L201" s="33">
        <f>IF(OR(H201="",K201=0),"",H201*K201)</f>
        <v/>
      </c>
      <c r="M201" s="34">
        <f>IF(K201=0,"",IF(K201&gt;=J201,"OK","BELOW MOQ"))</f>
        <v/>
      </c>
      <c r="N201" s="20" t="n"/>
      <c r="O201" s="35" t="n"/>
      <c r="P201" s="15" t="inlineStr">
        <is>
          <t>Availability subject to confirmation.</t>
        </is>
      </c>
    </row>
    <row r="202" ht="30" customHeight="1" s="44">
      <c r="A202" s="15" t="inlineStr">
        <is>
          <t>PK02</t>
        </is>
      </c>
      <c r="B202" s="15" t="inlineStr">
        <is>
          <t>Tribute Patch</t>
        </is>
      </c>
      <c r="C202" s="20" t="n"/>
      <c r="D202" s="15" t="inlineStr">
        <is>
          <t>Speedy</t>
        </is>
      </c>
      <c r="E202" s="15" t="inlineStr">
        <is>
          <t>30</t>
        </is>
      </c>
      <c r="F202" s="15" t="inlineStr">
        <is>
          <t>Single color</t>
        </is>
      </c>
      <c r="G202" s="15" t="inlineStr">
        <is>
          <t>Patch / Mixed Media</t>
        </is>
      </c>
      <c r="H202" s="32" t="n">
        <v>2050</v>
      </c>
      <c r="I202" s="18" t="inlineStr">
        <is>
          <t>EUR</t>
        </is>
      </c>
      <c r="J202" s="18" t="n">
        <v>1</v>
      </c>
      <c r="K202" s="20" t="n"/>
      <c r="L202" s="33">
        <f>IF(OR(H202="",K202=0),"",H202*K202)</f>
        <v/>
      </c>
      <c r="M202" s="34">
        <f>IF(K202=0,"",IF(K202&gt;=J202,"OK","BELOW MOQ"))</f>
        <v/>
      </c>
      <c r="N202" s="20" t="n"/>
      <c r="O202" s="35" t="n"/>
      <c r="P202" s="15" t="inlineStr">
        <is>
          <t>Availability subject to confirmation.</t>
        </is>
      </c>
    </row>
    <row r="203" ht="30" customHeight="1" s="44">
      <c r="A203" s="15" t="inlineStr">
        <is>
          <t>PK02</t>
        </is>
      </c>
      <c r="B203" s="15" t="inlineStr">
        <is>
          <t>Tribute Patch</t>
        </is>
      </c>
      <c r="C203" s="20" t="n"/>
      <c r="D203" s="15" t="inlineStr">
        <is>
          <t>Speedy</t>
        </is>
      </c>
      <c r="E203" s="15" t="inlineStr">
        <is>
          <t>35</t>
        </is>
      </c>
      <c r="F203" s="15" t="inlineStr">
        <is>
          <t>Single color</t>
        </is>
      </c>
      <c r="G203" s="15" t="inlineStr">
        <is>
          <t>Patch / Mixed Media</t>
        </is>
      </c>
      <c r="H203" s="32" t="n">
        <v>2100</v>
      </c>
      <c r="I203" s="18" t="inlineStr">
        <is>
          <t>EUR</t>
        </is>
      </c>
      <c r="J203" s="18" t="n">
        <v>1</v>
      </c>
      <c r="K203" s="20" t="n"/>
      <c r="L203" s="33">
        <f>IF(OR(H203="",K203=0),"",H203*K203)</f>
        <v/>
      </c>
      <c r="M203" s="34">
        <f>IF(K203=0,"",IF(K203&gt;=J203,"OK","BELOW MOQ"))</f>
        <v/>
      </c>
      <c r="N203" s="20" t="n"/>
      <c r="O203" s="35" t="n"/>
      <c r="P203" s="15" t="inlineStr">
        <is>
          <t>Availability subject to confirmation.</t>
        </is>
      </c>
    </row>
    <row r="204" ht="30" customHeight="1" s="44">
      <c r="A204" s="15" t="inlineStr">
        <is>
          <t>PK02</t>
        </is>
      </c>
      <c r="B204" s="15" t="inlineStr">
        <is>
          <t>Tribute Patch</t>
        </is>
      </c>
      <c r="C204" s="20" t="n"/>
      <c r="D204" s="15" t="inlineStr">
        <is>
          <t>Speedy</t>
        </is>
      </c>
      <c r="E204" s="15" t="inlineStr">
        <is>
          <t>40</t>
        </is>
      </c>
      <c r="F204" s="15" t="inlineStr">
        <is>
          <t>Single color</t>
        </is>
      </c>
      <c r="G204" s="15" t="inlineStr">
        <is>
          <t>Patch / Mixed Media</t>
        </is>
      </c>
      <c r="H204" s="32" t="n">
        <v>2200</v>
      </c>
      <c r="I204" s="18" t="inlineStr">
        <is>
          <t>EUR</t>
        </is>
      </c>
      <c r="J204" s="18" t="n">
        <v>1</v>
      </c>
      <c r="K204" s="20" t="n"/>
      <c r="L204" s="33">
        <f>IF(OR(H204="",K204=0),"",H204*K204)</f>
        <v/>
      </c>
      <c r="M204" s="34">
        <f>IF(K204=0,"",IF(K204&gt;=J204,"OK","BELOW MOQ"))</f>
        <v/>
      </c>
      <c r="N204" s="20" t="n"/>
      <c r="O204" s="35" t="n"/>
      <c r="P204" s="15" t="inlineStr">
        <is>
          <t>Availability subject to confirmation.</t>
        </is>
      </c>
    </row>
    <row r="205" ht="30" customHeight="1" s="44">
      <c r="A205" s="15" t="inlineStr">
        <is>
          <t>PK02</t>
        </is>
      </c>
      <c r="B205" s="15" t="inlineStr">
        <is>
          <t>Tribute Patch</t>
        </is>
      </c>
      <c r="C205" s="20" t="n"/>
      <c r="D205" s="15" t="inlineStr">
        <is>
          <t>Keepall</t>
        </is>
      </c>
      <c r="E205" s="15" t="inlineStr">
        <is>
          <t>45</t>
        </is>
      </c>
      <c r="F205" s="15" t="inlineStr">
        <is>
          <t>Single color</t>
        </is>
      </c>
      <c r="G205" s="15" t="inlineStr">
        <is>
          <t>Patch / Mixed Media</t>
        </is>
      </c>
      <c r="H205" s="32" t="n">
        <v>2400</v>
      </c>
      <c r="I205" s="18" t="inlineStr">
        <is>
          <t>EUR</t>
        </is>
      </c>
      <c r="J205" s="18" t="n">
        <v>1</v>
      </c>
      <c r="K205" s="20" t="n"/>
      <c r="L205" s="33">
        <f>IF(OR(H205="",K205=0),"",H205*K205)</f>
        <v/>
      </c>
      <c r="M205" s="34">
        <f>IF(K205=0,"",IF(K205&gt;=J205,"OK","BELOW MOQ"))</f>
        <v/>
      </c>
      <c r="N205" s="20" t="n"/>
      <c r="O205" s="35" t="n"/>
      <c r="P205" s="15" t="inlineStr">
        <is>
          <t>Availability subject to confirmation.</t>
        </is>
      </c>
    </row>
    <row r="206" ht="30" customHeight="1" s="44">
      <c r="A206" s="15" t="inlineStr">
        <is>
          <t>PK02</t>
        </is>
      </c>
      <c r="B206" s="15" t="inlineStr">
        <is>
          <t>Tribute Patch</t>
        </is>
      </c>
      <c r="C206" s="20" t="n"/>
      <c r="D206" s="15" t="inlineStr">
        <is>
          <t>Keepall</t>
        </is>
      </c>
      <c r="E206" s="15" t="inlineStr">
        <is>
          <t>50</t>
        </is>
      </c>
      <c r="F206" s="15" t="inlineStr">
        <is>
          <t>Single color</t>
        </is>
      </c>
      <c r="G206" s="15" t="inlineStr">
        <is>
          <t>Patch / Mixed Media</t>
        </is>
      </c>
      <c r="H206" s="32" t="n">
        <v>2500</v>
      </c>
      <c r="I206" s="18" t="inlineStr">
        <is>
          <t>EUR</t>
        </is>
      </c>
      <c r="J206" s="18" t="n">
        <v>1</v>
      </c>
      <c r="K206" s="20" t="n"/>
      <c r="L206" s="33">
        <f>IF(OR(H206="",K206=0),"",H206*K206)</f>
        <v/>
      </c>
      <c r="M206" s="34">
        <f>IF(K206=0,"",IF(K206&gt;=J206,"OK","BELOW MOQ"))</f>
        <v/>
      </c>
      <c r="N206" s="20" t="n"/>
      <c r="O206" s="35" t="n"/>
      <c r="P206" s="15" t="inlineStr">
        <is>
          <t>Availability subject to confirmation.</t>
        </is>
      </c>
    </row>
    <row r="207" ht="30" customHeight="1" s="44">
      <c r="A207" s="15" t="inlineStr">
        <is>
          <t>PK02</t>
        </is>
      </c>
      <c r="B207" s="15" t="inlineStr">
        <is>
          <t>Tribute Patch</t>
        </is>
      </c>
      <c r="C207" s="20" t="n"/>
      <c r="D207" s="15" t="inlineStr">
        <is>
          <t>Keepall</t>
        </is>
      </c>
      <c r="E207" s="15" t="inlineStr">
        <is>
          <t>55</t>
        </is>
      </c>
      <c r="F207" s="15" t="inlineStr">
        <is>
          <t>Single color</t>
        </is>
      </c>
      <c r="G207" s="15" t="inlineStr">
        <is>
          <t>Patch / Mixed Media</t>
        </is>
      </c>
      <c r="H207" s="32" t="n">
        <v>2650</v>
      </c>
      <c r="I207" s="18" t="inlineStr">
        <is>
          <t>EUR</t>
        </is>
      </c>
      <c r="J207" s="18" t="n">
        <v>1</v>
      </c>
      <c r="K207" s="20" t="n"/>
      <c r="L207" s="33">
        <f>IF(OR(H207="",K207=0),"",H207*K207)</f>
        <v/>
      </c>
      <c r="M207" s="34">
        <f>IF(K207=0,"",IF(K207&gt;=J207,"OK","BELOW MOQ"))</f>
        <v/>
      </c>
      <c r="N207" s="20" t="n"/>
      <c r="O207" s="35" t="n"/>
      <c r="P207" s="15" t="inlineStr">
        <is>
          <t>Availability subject to confirmation.</t>
        </is>
      </c>
    </row>
    <row r="208" ht="30" customHeight="1" s="44">
      <c r="A208" s="15" t="inlineStr">
        <is>
          <t>PK03</t>
        </is>
      </c>
      <c r="B208" s="15" t="inlineStr">
        <is>
          <t>World of Love</t>
        </is>
      </c>
      <c r="C208" s="20" t="n"/>
      <c r="D208" s="15" t="inlineStr">
        <is>
          <t>Speedy</t>
        </is>
      </c>
      <c r="E208" s="15" t="inlineStr">
        <is>
          <t>30</t>
        </is>
      </c>
      <c r="F208" s="15" t="inlineStr">
        <is>
          <t>Beige</t>
        </is>
      </c>
      <c r="G208" s="15" t="inlineStr">
        <is>
          <t>Artwork / Hand Painted</t>
        </is>
      </c>
      <c r="H208" s="32" t="n">
        <v>2050</v>
      </c>
      <c r="I208" s="18" t="inlineStr">
        <is>
          <t>EUR</t>
        </is>
      </c>
      <c r="J208" s="18" t="n">
        <v>1</v>
      </c>
      <c r="K208" s="20" t="n"/>
      <c r="L208" s="33">
        <f>IF(OR(H208="",K208=0),"",H208*K208)</f>
        <v/>
      </c>
      <c r="M208" s="34">
        <f>IF(K208=0,"",IF(K208&gt;=J208,"OK","BELOW MOQ"))</f>
        <v/>
      </c>
      <c r="N208" s="20" t="n"/>
      <c r="O208" s="35" t="n"/>
      <c r="P208" s="15" t="inlineStr">
        <is>
          <t>Availability subject to confirmation.</t>
        </is>
      </c>
    </row>
    <row r="209" ht="30" customHeight="1" s="44">
      <c r="A209" s="15" t="inlineStr">
        <is>
          <t>PK03</t>
        </is>
      </c>
      <c r="B209" s="15" t="inlineStr">
        <is>
          <t>World of Love</t>
        </is>
      </c>
      <c r="C209" s="20" t="n"/>
      <c r="D209" s="15" t="inlineStr">
        <is>
          <t>Speedy</t>
        </is>
      </c>
      <c r="E209" s="15" t="inlineStr">
        <is>
          <t>35</t>
        </is>
      </c>
      <c r="F209" s="15" t="inlineStr">
        <is>
          <t>Beige</t>
        </is>
      </c>
      <c r="G209" s="15" t="inlineStr">
        <is>
          <t>Artwork / Hand Painted</t>
        </is>
      </c>
      <c r="H209" s="32" t="n">
        <v>2150</v>
      </c>
      <c r="I209" s="18" t="inlineStr">
        <is>
          <t>EUR</t>
        </is>
      </c>
      <c r="J209" s="18" t="n">
        <v>1</v>
      </c>
      <c r="K209" s="20" t="n"/>
      <c r="L209" s="33">
        <f>IF(OR(H209="",K209=0),"",H209*K209)</f>
        <v/>
      </c>
      <c r="M209" s="34">
        <f>IF(K209=0,"",IF(K209&gt;=J209,"OK","BELOW MOQ"))</f>
        <v/>
      </c>
      <c r="N209" s="20" t="n"/>
      <c r="O209" s="35" t="n"/>
      <c r="P209" s="15" t="inlineStr">
        <is>
          <t>Availability subject to confirmation.</t>
        </is>
      </c>
    </row>
    <row r="210" ht="30" customHeight="1" s="44">
      <c r="A210" s="15" t="inlineStr">
        <is>
          <t>PK03</t>
        </is>
      </c>
      <c r="B210" s="15" t="inlineStr">
        <is>
          <t>World of Love</t>
        </is>
      </c>
      <c r="C210" s="20" t="n"/>
      <c r="D210" s="15" t="inlineStr">
        <is>
          <t>Speedy</t>
        </is>
      </c>
      <c r="E210" s="15" t="inlineStr">
        <is>
          <t>40</t>
        </is>
      </c>
      <c r="F210" s="15" t="inlineStr">
        <is>
          <t>Beige</t>
        </is>
      </c>
      <c r="G210" s="15" t="inlineStr">
        <is>
          <t>Artwork / Hand Painted</t>
        </is>
      </c>
      <c r="H210" s="32" t="n">
        <v>2200</v>
      </c>
      <c r="I210" s="18" t="inlineStr">
        <is>
          <t>EUR</t>
        </is>
      </c>
      <c r="J210" s="18" t="n">
        <v>1</v>
      </c>
      <c r="K210" s="20" t="n"/>
      <c r="L210" s="33">
        <f>IF(OR(H210="",K210=0),"",H210*K210)</f>
        <v/>
      </c>
      <c r="M210" s="34">
        <f>IF(K210=0,"",IF(K210&gt;=J210,"OK","BELOW MOQ"))</f>
        <v/>
      </c>
      <c r="N210" s="20" t="n"/>
      <c r="O210" s="35" t="n"/>
      <c r="P210" s="15" t="inlineStr">
        <is>
          <t>Availability subject to confirmation.</t>
        </is>
      </c>
    </row>
    <row r="211" ht="30" customHeight="1" s="44">
      <c r="A211" s="15" t="inlineStr">
        <is>
          <t>PK03</t>
        </is>
      </c>
      <c r="B211" s="15" t="inlineStr">
        <is>
          <t>World of Love</t>
        </is>
      </c>
      <c r="C211" s="20" t="n"/>
      <c r="D211" s="15" t="inlineStr">
        <is>
          <t>Keepall</t>
        </is>
      </c>
      <c r="E211" s="15" t="inlineStr">
        <is>
          <t>45</t>
        </is>
      </c>
      <c r="F211" s="15" t="inlineStr">
        <is>
          <t>Beige</t>
        </is>
      </c>
      <c r="G211" s="15" t="inlineStr">
        <is>
          <t>Artwork / Hand Painted</t>
        </is>
      </c>
      <c r="H211" s="32" t="n">
        <v>2350</v>
      </c>
      <c r="I211" s="18" t="inlineStr">
        <is>
          <t>EUR</t>
        </is>
      </c>
      <c r="J211" s="18" t="n">
        <v>1</v>
      </c>
      <c r="K211" s="20" t="n"/>
      <c r="L211" s="33">
        <f>IF(OR(H211="",K211=0),"",H211*K211)</f>
        <v/>
      </c>
      <c r="M211" s="34">
        <f>IF(K211=0,"",IF(K211&gt;=J211,"OK","BELOW MOQ"))</f>
        <v/>
      </c>
      <c r="N211" s="20" t="n"/>
      <c r="O211" s="35" t="n"/>
      <c r="P211" s="15" t="inlineStr">
        <is>
          <t>Availability subject to confirmation.</t>
        </is>
      </c>
    </row>
    <row r="212" ht="30" customHeight="1" s="44">
      <c r="A212" s="15" t="inlineStr">
        <is>
          <t>PK03</t>
        </is>
      </c>
      <c r="B212" s="15" t="inlineStr">
        <is>
          <t>World of Love</t>
        </is>
      </c>
      <c r="C212" s="20" t="n"/>
      <c r="D212" s="15" t="inlineStr">
        <is>
          <t>Keepall</t>
        </is>
      </c>
      <c r="E212" s="15" t="inlineStr">
        <is>
          <t>50</t>
        </is>
      </c>
      <c r="F212" s="15" t="inlineStr">
        <is>
          <t>Beige</t>
        </is>
      </c>
      <c r="G212" s="15" t="inlineStr">
        <is>
          <t>Artwork / Hand Painted</t>
        </is>
      </c>
      <c r="H212" s="32" t="n">
        <v>2500</v>
      </c>
      <c r="I212" s="18" t="inlineStr">
        <is>
          <t>EUR</t>
        </is>
      </c>
      <c r="J212" s="18" t="n">
        <v>1</v>
      </c>
      <c r="K212" s="20" t="n"/>
      <c r="L212" s="33">
        <f>IF(OR(H212="",K212=0),"",H212*K212)</f>
        <v/>
      </c>
      <c r="M212" s="34">
        <f>IF(K212=0,"",IF(K212&gt;=J212,"OK","BELOW MOQ"))</f>
        <v/>
      </c>
      <c r="N212" s="20" t="n"/>
      <c r="O212" s="35" t="n"/>
      <c r="P212" s="15" t="inlineStr">
        <is>
          <t>Availability subject to confirmation.</t>
        </is>
      </c>
    </row>
    <row r="213" ht="30" customHeight="1" s="44">
      <c r="A213" s="15" t="inlineStr">
        <is>
          <t>PK03</t>
        </is>
      </c>
      <c r="B213" s="15" t="inlineStr">
        <is>
          <t>World of Love</t>
        </is>
      </c>
      <c r="C213" s="20" t="n"/>
      <c r="D213" s="15" t="inlineStr">
        <is>
          <t>Keepall</t>
        </is>
      </c>
      <c r="E213" s="15" t="inlineStr">
        <is>
          <t>55</t>
        </is>
      </c>
      <c r="F213" s="15" t="inlineStr">
        <is>
          <t>Beige</t>
        </is>
      </c>
      <c r="G213" s="15" t="inlineStr">
        <is>
          <t>Artwork / Hand Painted</t>
        </is>
      </c>
      <c r="H213" s="32" t="n">
        <v>2650</v>
      </c>
      <c r="I213" s="18" t="inlineStr">
        <is>
          <t>EUR</t>
        </is>
      </c>
      <c r="J213" s="18" t="n">
        <v>1</v>
      </c>
      <c r="K213" s="20" t="n"/>
      <c r="L213" s="33">
        <f>IF(OR(H213="",K213=0),"",H213*K213)</f>
        <v/>
      </c>
      <c r="M213" s="34">
        <f>IF(K213=0,"",IF(K213&gt;=J213,"OK","BELOW MOQ"))</f>
        <v/>
      </c>
      <c r="N213" s="20" t="n"/>
      <c r="O213" s="35" t="n"/>
      <c r="P213" s="15" t="inlineStr">
        <is>
          <t>Availability subject to confirmation.</t>
        </is>
      </c>
    </row>
    <row r="214" ht="30" customHeight="1" s="44">
      <c r="A214" s="15" t="inlineStr">
        <is>
          <t>PK03</t>
        </is>
      </c>
      <c r="B214" s="15" t="inlineStr">
        <is>
          <t>World of Love</t>
        </is>
      </c>
      <c r="C214" s="20" t="n"/>
      <c r="D214" s="15" t="inlineStr">
        <is>
          <t>Speedy</t>
        </is>
      </c>
      <c r="E214" s="15" t="inlineStr">
        <is>
          <t>30</t>
        </is>
      </c>
      <c r="F214" s="15" t="inlineStr">
        <is>
          <t>Black</t>
        </is>
      </c>
      <c r="G214" s="15" t="inlineStr">
        <is>
          <t>Artwork / Hand Painted</t>
        </is>
      </c>
      <c r="H214" s="32" t="n">
        <v>2050</v>
      </c>
      <c r="I214" s="18" t="inlineStr">
        <is>
          <t>EUR</t>
        </is>
      </c>
      <c r="J214" s="18" t="n">
        <v>1</v>
      </c>
      <c r="K214" s="20" t="n"/>
      <c r="L214" s="33">
        <f>IF(OR(H214="",K214=0),"",H214*K214)</f>
        <v/>
      </c>
      <c r="M214" s="34">
        <f>IF(K214=0,"",IF(K214&gt;=J214,"OK","BELOW MOQ"))</f>
        <v/>
      </c>
      <c r="N214" s="20" t="n"/>
      <c r="O214" s="35" t="n"/>
      <c r="P214" s="15" t="inlineStr">
        <is>
          <t>Availability subject to confirmation.</t>
        </is>
      </c>
    </row>
    <row r="215" ht="30" customHeight="1" s="44">
      <c r="A215" s="15" t="inlineStr">
        <is>
          <t>PK03</t>
        </is>
      </c>
      <c r="B215" s="15" t="inlineStr">
        <is>
          <t>World of Love</t>
        </is>
      </c>
      <c r="C215" s="20" t="n"/>
      <c r="D215" s="15" t="inlineStr">
        <is>
          <t>Speedy</t>
        </is>
      </c>
      <c r="E215" s="15" t="inlineStr">
        <is>
          <t>35</t>
        </is>
      </c>
      <c r="F215" s="15" t="inlineStr">
        <is>
          <t>Black</t>
        </is>
      </c>
      <c r="G215" s="15" t="inlineStr">
        <is>
          <t>Artwork / Hand Painted</t>
        </is>
      </c>
      <c r="H215" s="32" t="n">
        <v>2150</v>
      </c>
      <c r="I215" s="18" t="inlineStr">
        <is>
          <t>EUR</t>
        </is>
      </c>
      <c r="J215" s="18" t="n">
        <v>1</v>
      </c>
      <c r="K215" s="20" t="n"/>
      <c r="L215" s="33">
        <f>IF(OR(H215="",K215=0),"",H215*K215)</f>
        <v/>
      </c>
      <c r="M215" s="34">
        <f>IF(K215=0,"",IF(K215&gt;=J215,"OK","BELOW MOQ"))</f>
        <v/>
      </c>
      <c r="N215" s="20" t="n"/>
      <c r="O215" s="35" t="n"/>
      <c r="P215" s="15" t="inlineStr">
        <is>
          <t>Availability subject to confirmation.</t>
        </is>
      </c>
    </row>
    <row r="216" ht="30" customHeight="1" s="44">
      <c r="A216" s="15" t="inlineStr">
        <is>
          <t>PK03</t>
        </is>
      </c>
      <c r="B216" s="15" t="inlineStr">
        <is>
          <t>World of Love</t>
        </is>
      </c>
      <c r="C216" s="20" t="n"/>
      <c r="D216" s="15" t="inlineStr">
        <is>
          <t>Speedy</t>
        </is>
      </c>
      <c r="E216" s="15" t="inlineStr">
        <is>
          <t>40</t>
        </is>
      </c>
      <c r="F216" s="15" t="inlineStr">
        <is>
          <t>Black</t>
        </is>
      </c>
      <c r="G216" s="15" t="inlineStr">
        <is>
          <t>Artwork / Hand Painted</t>
        </is>
      </c>
      <c r="H216" s="32" t="n">
        <v>2200</v>
      </c>
      <c r="I216" s="18" t="inlineStr">
        <is>
          <t>EUR</t>
        </is>
      </c>
      <c r="J216" s="18" t="n">
        <v>1</v>
      </c>
      <c r="K216" s="20" t="n"/>
      <c r="L216" s="33">
        <f>IF(OR(H216="",K216=0),"",H216*K216)</f>
        <v/>
      </c>
      <c r="M216" s="34">
        <f>IF(K216=0,"",IF(K216&gt;=J216,"OK","BELOW MOQ"))</f>
        <v/>
      </c>
      <c r="N216" s="20" t="n"/>
      <c r="O216" s="35" t="n"/>
      <c r="P216" s="15" t="inlineStr">
        <is>
          <t>Availability subject to confirmation.</t>
        </is>
      </c>
    </row>
    <row r="217" ht="30" customHeight="1" s="44">
      <c r="A217" s="15" t="inlineStr">
        <is>
          <t>PK03</t>
        </is>
      </c>
      <c r="B217" s="15" t="inlineStr">
        <is>
          <t>World of Love</t>
        </is>
      </c>
      <c r="C217" s="20" t="n"/>
      <c r="D217" s="15" t="inlineStr">
        <is>
          <t>Keepall</t>
        </is>
      </c>
      <c r="E217" s="15" t="inlineStr">
        <is>
          <t>45</t>
        </is>
      </c>
      <c r="F217" s="15" t="inlineStr">
        <is>
          <t>Black</t>
        </is>
      </c>
      <c r="G217" s="15" t="inlineStr">
        <is>
          <t>Artwork / Hand Painted</t>
        </is>
      </c>
      <c r="H217" s="32" t="n">
        <v>2350</v>
      </c>
      <c r="I217" s="18" t="inlineStr">
        <is>
          <t>EUR</t>
        </is>
      </c>
      <c r="J217" s="18" t="n">
        <v>1</v>
      </c>
      <c r="K217" s="20" t="n"/>
      <c r="L217" s="33">
        <f>IF(OR(H217="",K217=0),"",H217*K217)</f>
        <v/>
      </c>
      <c r="M217" s="34">
        <f>IF(K217=0,"",IF(K217&gt;=J217,"OK","BELOW MOQ"))</f>
        <v/>
      </c>
      <c r="N217" s="20" t="n"/>
      <c r="O217" s="35" t="n"/>
      <c r="P217" s="15" t="inlineStr">
        <is>
          <t>Availability subject to confirmation.</t>
        </is>
      </c>
    </row>
    <row r="218" ht="30" customHeight="1" s="44">
      <c r="A218" s="15" t="inlineStr">
        <is>
          <t>PK03</t>
        </is>
      </c>
      <c r="B218" s="15" t="inlineStr">
        <is>
          <t>World of Love</t>
        </is>
      </c>
      <c r="C218" s="20" t="n"/>
      <c r="D218" s="15" t="inlineStr">
        <is>
          <t>Keepall</t>
        </is>
      </c>
      <c r="E218" s="15" t="inlineStr">
        <is>
          <t>50</t>
        </is>
      </c>
      <c r="F218" s="15" t="inlineStr">
        <is>
          <t>Black</t>
        </is>
      </c>
      <c r="G218" s="15" t="inlineStr">
        <is>
          <t>Artwork / Hand Painted</t>
        </is>
      </c>
      <c r="H218" s="32" t="n">
        <v>2500</v>
      </c>
      <c r="I218" s="18" t="inlineStr">
        <is>
          <t>EUR</t>
        </is>
      </c>
      <c r="J218" s="18" t="n">
        <v>1</v>
      </c>
      <c r="K218" s="20" t="n"/>
      <c r="L218" s="33">
        <f>IF(OR(H218="",K218=0),"",H218*K218)</f>
        <v/>
      </c>
      <c r="M218" s="34">
        <f>IF(K218=0,"",IF(K218&gt;=J218,"OK","BELOW MOQ"))</f>
        <v/>
      </c>
      <c r="N218" s="20" t="n"/>
      <c r="O218" s="35" t="n"/>
      <c r="P218" s="15" t="inlineStr">
        <is>
          <t>Availability subject to confirmation.</t>
        </is>
      </c>
    </row>
    <row r="219" ht="30" customHeight="1" s="44">
      <c r="A219" s="15" t="inlineStr">
        <is>
          <t>PK03</t>
        </is>
      </c>
      <c r="B219" s="15" t="inlineStr">
        <is>
          <t>World of Love</t>
        </is>
      </c>
      <c r="C219" s="20" t="n"/>
      <c r="D219" s="15" t="inlineStr">
        <is>
          <t>Keepall</t>
        </is>
      </c>
      <c r="E219" s="15" t="inlineStr">
        <is>
          <t>55</t>
        </is>
      </c>
      <c r="F219" s="15" t="inlineStr">
        <is>
          <t>Black</t>
        </is>
      </c>
      <c r="G219" s="15" t="inlineStr">
        <is>
          <t>Artwork / Hand Painted</t>
        </is>
      </c>
      <c r="H219" s="32" t="n">
        <v>2650</v>
      </c>
      <c r="I219" s="18" t="inlineStr">
        <is>
          <t>EUR</t>
        </is>
      </c>
      <c r="J219" s="18" t="n">
        <v>1</v>
      </c>
      <c r="K219" s="20" t="n"/>
      <c r="L219" s="33">
        <f>IF(OR(H219="",K219=0),"",H219*K219)</f>
        <v/>
      </c>
      <c r="M219" s="34">
        <f>IF(K219=0,"",IF(K219&gt;=J219,"OK","BELOW MOQ"))</f>
        <v/>
      </c>
      <c r="N219" s="20" t="n"/>
      <c r="O219" s="35" t="n"/>
      <c r="P219" s="15" t="inlineStr">
        <is>
          <t>Availability subject to confirmation.</t>
        </is>
      </c>
    </row>
    <row r="220" ht="30" customHeight="1" s="44">
      <c r="A220" s="15" t="inlineStr">
        <is>
          <t>PK03</t>
        </is>
      </c>
      <c r="B220" s="15" t="inlineStr">
        <is>
          <t>Love</t>
        </is>
      </c>
      <c r="C220" s="20" t="n"/>
      <c r="D220" s="15" t="inlineStr">
        <is>
          <t>Speedy</t>
        </is>
      </c>
      <c r="E220" s="15" t="inlineStr">
        <is>
          <t>25</t>
        </is>
      </c>
      <c r="F220" s="15" t="inlineStr">
        <is>
          <t>Beige</t>
        </is>
      </c>
      <c r="G220" s="15" t="inlineStr">
        <is>
          <t>Artwork / Hand Painted</t>
        </is>
      </c>
      <c r="H220" s="32" t="n">
        <v>2050</v>
      </c>
      <c r="I220" s="18" t="inlineStr">
        <is>
          <t>EUR</t>
        </is>
      </c>
      <c r="J220" s="18" t="n">
        <v>1</v>
      </c>
      <c r="K220" s="20" t="n"/>
      <c r="L220" s="33">
        <f>IF(OR(H220="",K220=0),"",H220*K220)</f>
        <v/>
      </c>
      <c r="M220" s="34">
        <f>IF(K220=0,"",IF(K220&gt;=J220,"OK","BELOW MOQ"))</f>
        <v/>
      </c>
      <c r="N220" s="20" t="n"/>
      <c r="O220" s="35" t="n"/>
      <c r="P220" s="15" t="inlineStr">
        <is>
          <t>Availability subject to confirmation.</t>
        </is>
      </c>
    </row>
    <row r="221" ht="30" customHeight="1" s="44">
      <c r="A221" s="15" t="inlineStr">
        <is>
          <t>PK03</t>
        </is>
      </c>
      <c r="B221" s="15" t="inlineStr">
        <is>
          <t>Love</t>
        </is>
      </c>
      <c r="C221" s="20" t="n"/>
      <c r="D221" s="15" t="inlineStr">
        <is>
          <t>Speedy</t>
        </is>
      </c>
      <c r="E221" s="15" t="inlineStr">
        <is>
          <t>30</t>
        </is>
      </c>
      <c r="F221" s="15" t="inlineStr">
        <is>
          <t>Beige</t>
        </is>
      </c>
      <c r="G221" s="15" t="inlineStr">
        <is>
          <t>Artwork / Hand Painted</t>
        </is>
      </c>
      <c r="H221" s="32" t="n">
        <v>2050</v>
      </c>
      <c r="I221" s="18" t="inlineStr">
        <is>
          <t>EUR</t>
        </is>
      </c>
      <c r="J221" s="18" t="n">
        <v>1</v>
      </c>
      <c r="K221" s="20" t="n"/>
      <c r="L221" s="33">
        <f>IF(OR(H221="",K221=0),"",H221*K221)</f>
        <v/>
      </c>
      <c r="M221" s="34">
        <f>IF(K221=0,"",IF(K221&gt;=J221,"OK","BELOW MOQ"))</f>
        <v/>
      </c>
      <c r="N221" s="20" t="n"/>
      <c r="O221" s="35" t="n"/>
      <c r="P221" s="15" t="inlineStr">
        <is>
          <t>Availability subject to confirmation.</t>
        </is>
      </c>
    </row>
    <row r="222" ht="30" customHeight="1" s="44">
      <c r="A222" s="15" t="inlineStr">
        <is>
          <t>PK03</t>
        </is>
      </c>
      <c r="B222" s="15" t="inlineStr">
        <is>
          <t>Love</t>
        </is>
      </c>
      <c r="C222" s="20" t="n"/>
      <c r="D222" s="15" t="inlineStr">
        <is>
          <t>Speedy</t>
        </is>
      </c>
      <c r="E222" s="15" t="inlineStr">
        <is>
          <t>35</t>
        </is>
      </c>
      <c r="F222" s="15" t="inlineStr">
        <is>
          <t>Beige</t>
        </is>
      </c>
      <c r="G222" s="15" t="inlineStr">
        <is>
          <t>Artwork / Hand Painted</t>
        </is>
      </c>
      <c r="H222" s="32" t="n">
        <v>2150</v>
      </c>
      <c r="I222" s="18" t="inlineStr">
        <is>
          <t>EUR</t>
        </is>
      </c>
      <c r="J222" s="18" t="n">
        <v>1</v>
      </c>
      <c r="K222" s="20" t="n"/>
      <c r="L222" s="33">
        <f>IF(OR(H222="",K222=0),"",H222*K222)</f>
        <v/>
      </c>
      <c r="M222" s="34">
        <f>IF(K222=0,"",IF(K222&gt;=J222,"OK","BELOW MOQ"))</f>
        <v/>
      </c>
      <c r="N222" s="20" t="n"/>
      <c r="O222" s="35" t="n"/>
      <c r="P222" s="15" t="inlineStr">
        <is>
          <t>Availability subject to confirmation.</t>
        </is>
      </c>
    </row>
    <row r="223" ht="30" customHeight="1" s="44">
      <c r="A223" s="15" t="inlineStr">
        <is>
          <t>PK03</t>
        </is>
      </c>
      <c r="B223" s="15" t="inlineStr">
        <is>
          <t>Love</t>
        </is>
      </c>
      <c r="C223" s="20" t="n"/>
      <c r="D223" s="15" t="inlineStr">
        <is>
          <t>Speedy</t>
        </is>
      </c>
      <c r="E223" s="15" t="inlineStr">
        <is>
          <t>40</t>
        </is>
      </c>
      <c r="F223" s="15" t="inlineStr">
        <is>
          <t>Beige</t>
        </is>
      </c>
      <c r="G223" s="15" t="inlineStr">
        <is>
          <t>Artwork / Hand Painted</t>
        </is>
      </c>
      <c r="H223" s="32" t="n">
        <v>2200</v>
      </c>
      <c r="I223" s="18" t="inlineStr">
        <is>
          <t>EUR</t>
        </is>
      </c>
      <c r="J223" s="18" t="n">
        <v>1</v>
      </c>
      <c r="K223" s="20" t="n"/>
      <c r="L223" s="33">
        <f>IF(OR(H223="",K223=0),"",H223*K223)</f>
        <v/>
      </c>
      <c r="M223" s="34">
        <f>IF(K223=0,"",IF(K223&gt;=J223,"OK","BELOW MOQ"))</f>
        <v/>
      </c>
      <c r="N223" s="20" t="n"/>
      <c r="O223" s="35" t="n"/>
      <c r="P223" s="15" t="inlineStr">
        <is>
          <t>Availability subject to confirmation.</t>
        </is>
      </c>
    </row>
    <row r="224" ht="30" customHeight="1" s="44">
      <c r="A224" s="15" t="inlineStr">
        <is>
          <t>PK03</t>
        </is>
      </c>
      <c r="B224" s="15" t="inlineStr">
        <is>
          <t>Love</t>
        </is>
      </c>
      <c r="C224" s="20" t="n"/>
      <c r="D224" s="15" t="inlineStr">
        <is>
          <t>Keepall</t>
        </is>
      </c>
      <c r="E224" s="15" t="inlineStr">
        <is>
          <t>45</t>
        </is>
      </c>
      <c r="F224" s="15" t="inlineStr">
        <is>
          <t>Beige</t>
        </is>
      </c>
      <c r="G224" s="15" t="inlineStr">
        <is>
          <t>Artwork / Hand Painted</t>
        </is>
      </c>
      <c r="H224" s="32" t="n">
        <v>2350</v>
      </c>
      <c r="I224" s="18" t="inlineStr">
        <is>
          <t>EUR</t>
        </is>
      </c>
      <c r="J224" s="18" t="n">
        <v>1</v>
      </c>
      <c r="K224" s="20" t="n"/>
      <c r="L224" s="33">
        <f>IF(OR(H224="",K224=0),"",H224*K224)</f>
        <v/>
      </c>
      <c r="M224" s="34">
        <f>IF(K224=0,"",IF(K224&gt;=J224,"OK","BELOW MOQ"))</f>
        <v/>
      </c>
      <c r="N224" s="20" t="n"/>
      <c r="O224" s="35" t="n"/>
      <c r="P224" s="15" t="inlineStr">
        <is>
          <t>Availability subject to confirmation.</t>
        </is>
      </c>
    </row>
    <row r="225" ht="30" customHeight="1" s="44">
      <c r="A225" s="15" t="inlineStr">
        <is>
          <t>PK03</t>
        </is>
      </c>
      <c r="B225" s="15" t="inlineStr">
        <is>
          <t>Love</t>
        </is>
      </c>
      <c r="C225" s="20" t="n"/>
      <c r="D225" s="15" t="inlineStr">
        <is>
          <t>Keepall</t>
        </is>
      </c>
      <c r="E225" s="15" t="inlineStr">
        <is>
          <t>50</t>
        </is>
      </c>
      <c r="F225" s="15" t="inlineStr">
        <is>
          <t>Beige</t>
        </is>
      </c>
      <c r="G225" s="15" t="inlineStr">
        <is>
          <t>Artwork / Hand Painted</t>
        </is>
      </c>
      <c r="H225" s="32" t="n">
        <v>2500</v>
      </c>
      <c r="I225" s="18" t="inlineStr">
        <is>
          <t>EUR</t>
        </is>
      </c>
      <c r="J225" s="18" t="n">
        <v>1</v>
      </c>
      <c r="K225" s="20" t="n"/>
      <c r="L225" s="33">
        <f>IF(OR(H225="",K225=0),"",H225*K225)</f>
        <v/>
      </c>
      <c r="M225" s="34">
        <f>IF(K225=0,"",IF(K225&gt;=J225,"OK","BELOW MOQ"))</f>
        <v/>
      </c>
      <c r="N225" s="20" t="n"/>
      <c r="O225" s="35" t="n"/>
      <c r="P225" s="15" t="inlineStr">
        <is>
          <t>Availability subject to confirmation.</t>
        </is>
      </c>
    </row>
    <row r="226" ht="30" customHeight="1" s="44">
      <c r="A226" s="15" t="inlineStr">
        <is>
          <t>PK03</t>
        </is>
      </c>
      <c r="B226" s="15" t="inlineStr">
        <is>
          <t>Love</t>
        </is>
      </c>
      <c r="C226" s="20" t="n"/>
      <c r="D226" s="15" t="inlineStr">
        <is>
          <t>Keepall</t>
        </is>
      </c>
      <c r="E226" s="15" t="inlineStr">
        <is>
          <t>55</t>
        </is>
      </c>
      <c r="F226" s="15" t="inlineStr">
        <is>
          <t>Beige</t>
        </is>
      </c>
      <c r="G226" s="15" t="inlineStr">
        <is>
          <t>Artwork / Hand Painted</t>
        </is>
      </c>
      <c r="H226" s="32" t="n">
        <v>2650</v>
      </c>
      <c r="I226" s="18" t="inlineStr">
        <is>
          <t>EUR</t>
        </is>
      </c>
      <c r="J226" s="18" t="n">
        <v>1</v>
      </c>
      <c r="K226" s="20" t="n"/>
      <c r="L226" s="33">
        <f>IF(OR(H226="",K226=0),"",H226*K226)</f>
        <v/>
      </c>
      <c r="M226" s="34">
        <f>IF(K226=0,"",IF(K226&gt;=J226,"OK","BELOW MOQ"))</f>
        <v/>
      </c>
      <c r="N226" s="20" t="n"/>
      <c r="O226" s="35" t="n"/>
      <c r="P226" s="15" t="inlineStr">
        <is>
          <t>Availability subject to confirmation.</t>
        </is>
      </c>
    </row>
    <row r="227" ht="30" customHeight="1" s="44">
      <c r="A227" s="15" t="inlineStr">
        <is>
          <t>PK03</t>
        </is>
      </c>
      <c r="B227" s="15" t="inlineStr">
        <is>
          <t>Love</t>
        </is>
      </c>
      <c r="C227" s="20" t="n"/>
      <c r="D227" s="15" t="inlineStr">
        <is>
          <t>Neverfull</t>
        </is>
      </c>
      <c r="E227" s="15" t="inlineStr">
        <is>
          <t>PM</t>
        </is>
      </c>
      <c r="F227" s="15" t="inlineStr">
        <is>
          <t>Beige</t>
        </is>
      </c>
      <c r="G227" s="15" t="inlineStr">
        <is>
          <t>Artwork / Hand Painted</t>
        </is>
      </c>
      <c r="H227" s="32" t="n">
        <v>2750</v>
      </c>
      <c r="I227" s="18" t="inlineStr">
        <is>
          <t>EUR</t>
        </is>
      </c>
      <c r="J227" s="18" t="n">
        <v>1</v>
      </c>
      <c r="K227" s="20" t="n"/>
      <c r="L227" s="33">
        <f>IF(OR(H227="",K227=0),"",H227*K227)</f>
        <v/>
      </c>
      <c r="M227" s="34">
        <f>IF(K227=0,"",IF(K227&gt;=J227,"OK","BELOW MOQ"))</f>
        <v/>
      </c>
      <c r="N227" s="20" t="n"/>
      <c r="O227" s="35" t="n"/>
      <c r="P227" s="15" t="inlineStr">
        <is>
          <t>Availability subject to confirmation.</t>
        </is>
      </c>
    </row>
    <row r="228" ht="30" customHeight="1" s="44">
      <c r="A228" s="15" t="inlineStr">
        <is>
          <t>PK03</t>
        </is>
      </c>
      <c r="B228" s="15" t="inlineStr">
        <is>
          <t>Love</t>
        </is>
      </c>
      <c r="C228" s="20" t="n"/>
      <c r="D228" s="15" t="inlineStr">
        <is>
          <t>Neverfull</t>
        </is>
      </c>
      <c r="E228" s="15" t="inlineStr">
        <is>
          <t>MM</t>
        </is>
      </c>
      <c r="F228" s="15" t="inlineStr">
        <is>
          <t>Beige</t>
        </is>
      </c>
      <c r="G228" s="15" t="inlineStr">
        <is>
          <t>Artwork / Hand Painted</t>
        </is>
      </c>
      <c r="H228" s="32" t="n">
        <v>2950</v>
      </c>
      <c r="I228" s="18" t="inlineStr">
        <is>
          <t>EUR</t>
        </is>
      </c>
      <c r="J228" s="18" t="n">
        <v>1</v>
      </c>
      <c r="K228" s="20" t="n"/>
      <c r="L228" s="33">
        <f>IF(OR(H228="",K228=0),"",H228*K228)</f>
        <v/>
      </c>
      <c r="M228" s="34">
        <f>IF(K228=0,"",IF(K228&gt;=J228,"OK","BELOW MOQ"))</f>
        <v/>
      </c>
      <c r="N228" s="20" t="n"/>
      <c r="O228" s="35" t="n"/>
      <c r="P228" s="15" t="inlineStr">
        <is>
          <t>Availability subject to confirmation.</t>
        </is>
      </c>
    </row>
    <row r="229" ht="30" customHeight="1" s="44">
      <c r="A229" s="15" t="inlineStr">
        <is>
          <t>PK03</t>
        </is>
      </c>
      <c r="B229" s="15" t="inlineStr">
        <is>
          <t>Love</t>
        </is>
      </c>
      <c r="C229" s="20" t="n"/>
      <c r="D229" s="15" t="inlineStr">
        <is>
          <t>Neverfull</t>
        </is>
      </c>
      <c r="E229" s="15" t="inlineStr">
        <is>
          <t>GM</t>
        </is>
      </c>
      <c r="F229" s="15" t="inlineStr">
        <is>
          <t>Beige</t>
        </is>
      </c>
      <c r="G229" s="15" t="inlineStr">
        <is>
          <t>Artwork / Hand Painted</t>
        </is>
      </c>
      <c r="H229" s="32" t="n">
        <v>3150</v>
      </c>
      <c r="I229" s="18" t="inlineStr">
        <is>
          <t>EUR</t>
        </is>
      </c>
      <c r="J229" s="18" t="n">
        <v>1</v>
      </c>
      <c r="K229" s="20" t="n"/>
      <c r="L229" s="33">
        <f>IF(OR(H229="",K229=0),"",H229*K229)</f>
        <v/>
      </c>
      <c r="M229" s="34">
        <f>IF(K229=0,"",IF(K229&gt;=J229,"OK","BELOW MOQ"))</f>
        <v/>
      </c>
      <c r="N229" s="20" t="n"/>
      <c r="O229" s="35" t="n"/>
      <c r="P229" s="15" t="inlineStr">
        <is>
          <t>Availability subject to confirmation.</t>
        </is>
      </c>
    </row>
    <row r="230" ht="30" customHeight="1" s="44">
      <c r="A230" s="15" t="inlineStr">
        <is>
          <t>PK03</t>
        </is>
      </c>
      <c r="B230" s="15" t="inlineStr">
        <is>
          <t>Love</t>
        </is>
      </c>
      <c r="C230" s="20" t="n"/>
      <c r="D230" s="15" t="inlineStr">
        <is>
          <t>Speedy</t>
        </is>
      </c>
      <c r="E230" s="15" t="inlineStr">
        <is>
          <t>25</t>
        </is>
      </c>
      <c r="F230" s="15" t="inlineStr">
        <is>
          <t>Orange</t>
        </is>
      </c>
      <c r="G230" s="15" t="inlineStr">
        <is>
          <t>Artwork / Hand Painted</t>
        </is>
      </c>
      <c r="H230" s="32" t="n">
        <v>2050</v>
      </c>
      <c r="I230" s="18" t="inlineStr">
        <is>
          <t>EUR</t>
        </is>
      </c>
      <c r="J230" s="18" t="n">
        <v>1</v>
      </c>
      <c r="K230" s="20" t="n"/>
      <c r="L230" s="33">
        <f>IF(OR(H230="",K230=0),"",H230*K230)</f>
        <v/>
      </c>
      <c r="M230" s="34">
        <f>IF(K230=0,"",IF(K230&gt;=J230,"OK","BELOW MOQ"))</f>
        <v/>
      </c>
      <c r="N230" s="20" t="n"/>
      <c r="O230" s="35" t="n"/>
      <c r="P230" s="15" t="inlineStr">
        <is>
          <t>Availability subject to confirmation.</t>
        </is>
      </c>
    </row>
    <row r="231" ht="30" customHeight="1" s="44">
      <c r="A231" s="15" t="inlineStr">
        <is>
          <t>PK03</t>
        </is>
      </c>
      <c r="B231" s="15" t="inlineStr">
        <is>
          <t>Love</t>
        </is>
      </c>
      <c r="C231" s="20" t="n"/>
      <c r="D231" s="15" t="inlineStr">
        <is>
          <t>Speedy</t>
        </is>
      </c>
      <c r="E231" s="15" t="inlineStr">
        <is>
          <t>30</t>
        </is>
      </c>
      <c r="F231" s="15" t="inlineStr">
        <is>
          <t>Orange</t>
        </is>
      </c>
      <c r="G231" s="15" t="inlineStr">
        <is>
          <t>Artwork / Hand Painted</t>
        </is>
      </c>
      <c r="H231" s="32" t="n">
        <v>2050</v>
      </c>
      <c r="I231" s="18" t="inlineStr">
        <is>
          <t>EUR</t>
        </is>
      </c>
      <c r="J231" s="18" t="n">
        <v>1</v>
      </c>
      <c r="K231" s="20" t="n"/>
      <c r="L231" s="33">
        <f>IF(OR(H231="",K231=0),"",H231*K231)</f>
        <v/>
      </c>
      <c r="M231" s="34">
        <f>IF(K231=0,"",IF(K231&gt;=J231,"OK","BELOW MOQ"))</f>
        <v/>
      </c>
      <c r="N231" s="20" t="n"/>
      <c r="O231" s="35" t="n"/>
      <c r="P231" s="15" t="inlineStr">
        <is>
          <t>Availability subject to confirmation.</t>
        </is>
      </c>
    </row>
    <row r="232" ht="30" customHeight="1" s="44">
      <c r="A232" s="15" t="inlineStr">
        <is>
          <t>PK03</t>
        </is>
      </c>
      <c r="B232" s="15" t="inlineStr">
        <is>
          <t>Love</t>
        </is>
      </c>
      <c r="C232" s="20" t="n"/>
      <c r="D232" s="15" t="inlineStr">
        <is>
          <t>Speedy</t>
        </is>
      </c>
      <c r="E232" s="15" t="inlineStr">
        <is>
          <t>35</t>
        </is>
      </c>
      <c r="F232" s="15" t="inlineStr">
        <is>
          <t>Orange</t>
        </is>
      </c>
      <c r="G232" s="15" t="inlineStr">
        <is>
          <t>Artwork / Hand Painted</t>
        </is>
      </c>
      <c r="H232" s="32" t="n">
        <v>2150</v>
      </c>
      <c r="I232" s="18" t="inlineStr">
        <is>
          <t>EUR</t>
        </is>
      </c>
      <c r="J232" s="18" t="n">
        <v>1</v>
      </c>
      <c r="K232" s="20" t="n"/>
      <c r="L232" s="33">
        <f>IF(OR(H232="",K232=0),"",H232*K232)</f>
        <v/>
      </c>
      <c r="M232" s="34">
        <f>IF(K232=0,"",IF(K232&gt;=J232,"OK","BELOW MOQ"))</f>
        <v/>
      </c>
      <c r="N232" s="20" t="n"/>
      <c r="O232" s="35" t="n"/>
      <c r="P232" s="15" t="inlineStr">
        <is>
          <t>Availability subject to confirmation.</t>
        </is>
      </c>
    </row>
    <row r="233" ht="30" customHeight="1" s="44">
      <c r="A233" s="15" t="inlineStr">
        <is>
          <t>PK03</t>
        </is>
      </c>
      <c r="B233" s="15" t="inlineStr">
        <is>
          <t>Love</t>
        </is>
      </c>
      <c r="C233" s="20" t="n"/>
      <c r="D233" s="15" t="inlineStr">
        <is>
          <t>Speedy</t>
        </is>
      </c>
      <c r="E233" s="15" t="inlineStr">
        <is>
          <t>40</t>
        </is>
      </c>
      <c r="F233" s="15" t="inlineStr">
        <is>
          <t>Orange</t>
        </is>
      </c>
      <c r="G233" s="15" t="inlineStr">
        <is>
          <t>Artwork / Hand Painted</t>
        </is>
      </c>
      <c r="H233" s="32" t="n">
        <v>2200</v>
      </c>
      <c r="I233" s="18" t="inlineStr">
        <is>
          <t>EUR</t>
        </is>
      </c>
      <c r="J233" s="18" t="n">
        <v>1</v>
      </c>
      <c r="K233" s="20" t="n"/>
      <c r="L233" s="33">
        <f>IF(OR(H233="",K233=0),"",H233*K233)</f>
        <v/>
      </c>
      <c r="M233" s="34">
        <f>IF(K233=0,"",IF(K233&gt;=J233,"OK","BELOW MOQ"))</f>
        <v/>
      </c>
      <c r="N233" s="20" t="n"/>
      <c r="O233" s="35" t="n"/>
      <c r="P233" s="15" t="inlineStr">
        <is>
          <t>Availability subject to confirmation.</t>
        </is>
      </c>
    </row>
    <row r="234" ht="30" customHeight="1" s="44">
      <c r="A234" s="15" t="inlineStr">
        <is>
          <t>PK03</t>
        </is>
      </c>
      <c r="B234" s="15" t="inlineStr">
        <is>
          <t>Love</t>
        </is>
      </c>
      <c r="C234" s="20" t="n"/>
      <c r="D234" s="15" t="inlineStr">
        <is>
          <t>Keepall</t>
        </is>
      </c>
      <c r="E234" s="15" t="inlineStr">
        <is>
          <t>45</t>
        </is>
      </c>
      <c r="F234" s="15" t="inlineStr">
        <is>
          <t>Orange</t>
        </is>
      </c>
      <c r="G234" s="15" t="inlineStr">
        <is>
          <t>Artwork / Hand Painted</t>
        </is>
      </c>
      <c r="H234" s="32" t="n">
        <v>2350</v>
      </c>
      <c r="I234" s="18" t="inlineStr">
        <is>
          <t>EUR</t>
        </is>
      </c>
      <c r="J234" s="18" t="n">
        <v>1</v>
      </c>
      <c r="K234" s="20" t="n"/>
      <c r="L234" s="33">
        <f>IF(OR(H234="",K234=0),"",H234*K234)</f>
        <v/>
      </c>
      <c r="M234" s="34">
        <f>IF(K234=0,"",IF(K234&gt;=J234,"OK","BELOW MOQ"))</f>
        <v/>
      </c>
      <c r="N234" s="20" t="n"/>
      <c r="O234" s="35" t="n"/>
      <c r="P234" s="15" t="inlineStr">
        <is>
          <t>Availability subject to confirmation.</t>
        </is>
      </c>
    </row>
    <row r="235" ht="30" customHeight="1" s="44">
      <c r="A235" s="15" t="inlineStr">
        <is>
          <t>PK03</t>
        </is>
      </c>
      <c r="B235" s="15" t="inlineStr">
        <is>
          <t>Love</t>
        </is>
      </c>
      <c r="C235" s="20" t="n"/>
      <c r="D235" s="15" t="inlineStr">
        <is>
          <t>Keepall</t>
        </is>
      </c>
      <c r="E235" s="15" t="inlineStr">
        <is>
          <t>50</t>
        </is>
      </c>
      <c r="F235" s="15" t="inlineStr">
        <is>
          <t>Orange</t>
        </is>
      </c>
      <c r="G235" s="15" t="inlineStr">
        <is>
          <t>Artwork / Hand Painted</t>
        </is>
      </c>
      <c r="H235" s="32" t="n">
        <v>2500</v>
      </c>
      <c r="I235" s="18" t="inlineStr">
        <is>
          <t>EUR</t>
        </is>
      </c>
      <c r="J235" s="18" t="n">
        <v>1</v>
      </c>
      <c r="K235" s="20" t="n"/>
      <c r="L235" s="33">
        <f>IF(OR(H235="",K235=0),"",H235*K235)</f>
        <v/>
      </c>
      <c r="M235" s="34">
        <f>IF(K235=0,"",IF(K235&gt;=J235,"OK","BELOW MOQ"))</f>
        <v/>
      </c>
      <c r="N235" s="20" t="n"/>
      <c r="O235" s="35" t="n"/>
      <c r="P235" s="15" t="inlineStr">
        <is>
          <t>Availability subject to confirmation.</t>
        </is>
      </c>
    </row>
    <row r="236" ht="30" customHeight="1" s="44">
      <c r="A236" s="15" t="inlineStr">
        <is>
          <t>PK03</t>
        </is>
      </c>
      <c r="B236" s="15" t="inlineStr">
        <is>
          <t>Love</t>
        </is>
      </c>
      <c r="C236" s="20" t="n"/>
      <c r="D236" s="15" t="inlineStr">
        <is>
          <t>Keepall</t>
        </is>
      </c>
      <c r="E236" s="15" t="inlineStr">
        <is>
          <t>55</t>
        </is>
      </c>
      <c r="F236" s="15" t="inlineStr">
        <is>
          <t>Orange</t>
        </is>
      </c>
      <c r="G236" s="15" t="inlineStr">
        <is>
          <t>Artwork / Hand Painted</t>
        </is>
      </c>
      <c r="H236" s="32" t="n">
        <v>2650</v>
      </c>
      <c r="I236" s="18" t="inlineStr">
        <is>
          <t>EUR</t>
        </is>
      </c>
      <c r="J236" s="18" t="n">
        <v>1</v>
      </c>
      <c r="K236" s="20" t="n"/>
      <c r="L236" s="33">
        <f>IF(OR(H236="",K236=0),"",H236*K236)</f>
        <v/>
      </c>
      <c r="M236" s="34">
        <f>IF(K236=0,"",IF(K236&gt;=J236,"OK","BELOW MOQ"))</f>
        <v/>
      </c>
      <c r="N236" s="20" t="n"/>
      <c r="O236" s="35" t="n"/>
      <c r="P236" s="15" t="inlineStr">
        <is>
          <t>Availability subject to confirmation.</t>
        </is>
      </c>
    </row>
    <row r="237" ht="30" customHeight="1" s="44">
      <c r="A237" s="15" t="inlineStr">
        <is>
          <t>PK03</t>
        </is>
      </c>
      <c r="B237" s="15" t="inlineStr">
        <is>
          <t>Love</t>
        </is>
      </c>
      <c r="C237" s="20" t="n"/>
      <c r="D237" s="15" t="inlineStr">
        <is>
          <t>Neverfull</t>
        </is>
      </c>
      <c r="E237" s="15" t="inlineStr">
        <is>
          <t>PM</t>
        </is>
      </c>
      <c r="F237" s="15" t="inlineStr">
        <is>
          <t>Orange</t>
        </is>
      </c>
      <c r="G237" s="15" t="inlineStr">
        <is>
          <t>Artwork / Hand Painted</t>
        </is>
      </c>
      <c r="H237" s="32" t="n">
        <v>2750</v>
      </c>
      <c r="I237" s="18" t="inlineStr">
        <is>
          <t>EUR</t>
        </is>
      </c>
      <c r="J237" s="18" t="n">
        <v>1</v>
      </c>
      <c r="K237" s="20" t="n"/>
      <c r="L237" s="33">
        <f>IF(OR(H237="",K237=0),"",H237*K237)</f>
        <v/>
      </c>
      <c r="M237" s="34">
        <f>IF(K237=0,"",IF(K237&gt;=J237,"OK","BELOW MOQ"))</f>
        <v/>
      </c>
      <c r="N237" s="20" t="n"/>
      <c r="O237" s="35" t="n"/>
      <c r="P237" s="15" t="inlineStr">
        <is>
          <t>Availability subject to confirmation.</t>
        </is>
      </c>
    </row>
    <row r="238" ht="30" customHeight="1" s="44">
      <c r="A238" s="15" t="inlineStr">
        <is>
          <t>PK03</t>
        </is>
      </c>
      <c r="B238" s="15" t="inlineStr">
        <is>
          <t>Love</t>
        </is>
      </c>
      <c r="C238" s="20" t="n"/>
      <c r="D238" s="15" t="inlineStr">
        <is>
          <t>Neverfull</t>
        </is>
      </c>
      <c r="E238" s="15" t="inlineStr">
        <is>
          <t>MM</t>
        </is>
      </c>
      <c r="F238" s="15" t="inlineStr">
        <is>
          <t>Orange</t>
        </is>
      </c>
      <c r="G238" s="15" t="inlineStr">
        <is>
          <t>Artwork / Hand Painted</t>
        </is>
      </c>
      <c r="H238" s="32" t="n">
        <v>2950</v>
      </c>
      <c r="I238" s="18" t="inlineStr">
        <is>
          <t>EUR</t>
        </is>
      </c>
      <c r="J238" s="18" t="n">
        <v>1</v>
      </c>
      <c r="K238" s="20" t="n"/>
      <c r="L238" s="33">
        <f>IF(OR(H238="",K238=0),"",H238*K238)</f>
        <v/>
      </c>
      <c r="M238" s="34">
        <f>IF(K238=0,"",IF(K238&gt;=J238,"OK","BELOW MOQ"))</f>
        <v/>
      </c>
      <c r="N238" s="20" t="n"/>
      <c r="O238" s="35" t="n"/>
      <c r="P238" s="15" t="inlineStr">
        <is>
          <t>Availability subject to confirmation.</t>
        </is>
      </c>
    </row>
    <row r="239" ht="30" customHeight="1" s="44">
      <c r="A239" s="15" t="inlineStr">
        <is>
          <t>PK03</t>
        </is>
      </c>
      <c r="B239" s="15" t="inlineStr">
        <is>
          <t>Love</t>
        </is>
      </c>
      <c r="C239" s="20" t="n"/>
      <c r="D239" s="15" t="inlineStr">
        <is>
          <t>Neverfull</t>
        </is>
      </c>
      <c r="E239" s="15" t="inlineStr">
        <is>
          <t>GM</t>
        </is>
      </c>
      <c r="F239" s="15" t="inlineStr">
        <is>
          <t>Orange</t>
        </is>
      </c>
      <c r="G239" s="15" t="inlineStr">
        <is>
          <t>Artwork / Hand Painted</t>
        </is>
      </c>
      <c r="H239" s="32" t="n">
        <v>3150</v>
      </c>
      <c r="I239" s="18" t="inlineStr">
        <is>
          <t>EUR</t>
        </is>
      </c>
      <c r="J239" s="18" t="n">
        <v>1</v>
      </c>
      <c r="K239" s="20" t="n"/>
      <c r="L239" s="33">
        <f>IF(OR(H239="",K239=0),"",H239*K239)</f>
        <v/>
      </c>
      <c r="M239" s="34">
        <f>IF(K239=0,"",IF(K239&gt;=J239,"OK","BELOW MOQ"))</f>
        <v/>
      </c>
      <c r="N239" s="20" t="n"/>
      <c r="O239" s="35" t="n"/>
      <c r="P239" s="15" t="inlineStr">
        <is>
          <t>Availability subject to confirmation.</t>
        </is>
      </c>
    </row>
    <row r="240" ht="30" customHeight="1" s="44">
      <c r="A240" s="15" t="inlineStr">
        <is>
          <t>PK03</t>
        </is>
      </c>
      <c r="B240" s="15" t="inlineStr">
        <is>
          <t>Love</t>
        </is>
      </c>
      <c r="C240" s="20" t="n"/>
      <c r="D240" s="15" t="inlineStr">
        <is>
          <t>Speedy</t>
        </is>
      </c>
      <c r="E240" s="15" t="inlineStr">
        <is>
          <t>25</t>
        </is>
      </c>
      <c r="F240" s="15" t="inlineStr">
        <is>
          <t>Yellow</t>
        </is>
      </c>
      <c r="G240" s="15" t="inlineStr">
        <is>
          <t>Artwork / Hand Painted</t>
        </is>
      </c>
      <c r="H240" s="32" t="n">
        <v>2050</v>
      </c>
      <c r="I240" s="18" t="inlineStr">
        <is>
          <t>EUR</t>
        </is>
      </c>
      <c r="J240" s="18" t="n">
        <v>1</v>
      </c>
      <c r="K240" s="20" t="n"/>
      <c r="L240" s="33">
        <f>IF(OR(H240="",K240=0),"",H240*K240)</f>
        <v/>
      </c>
      <c r="M240" s="34">
        <f>IF(K240=0,"",IF(K240&gt;=J240,"OK","BELOW MOQ"))</f>
        <v/>
      </c>
      <c r="N240" s="20" t="n"/>
      <c r="O240" s="35" t="n"/>
      <c r="P240" s="15" t="inlineStr">
        <is>
          <t>Availability subject to confirmation.</t>
        </is>
      </c>
    </row>
    <row r="241" ht="30" customHeight="1" s="44">
      <c r="A241" s="15" t="inlineStr">
        <is>
          <t>PK03</t>
        </is>
      </c>
      <c r="B241" s="15" t="inlineStr">
        <is>
          <t>Love</t>
        </is>
      </c>
      <c r="C241" s="20" t="n"/>
      <c r="D241" s="15" t="inlineStr">
        <is>
          <t>Speedy</t>
        </is>
      </c>
      <c r="E241" s="15" t="inlineStr">
        <is>
          <t>30</t>
        </is>
      </c>
      <c r="F241" s="15" t="inlineStr">
        <is>
          <t>Yellow</t>
        </is>
      </c>
      <c r="G241" s="15" t="inlineStr">
        <is>
          <t>Artwork / Hand Painted</t>
        </is>
      </c>
      <c r="H241" s="32" t="n">
        <v>2050</v>
      </c>
      <c r="I241" s="18" t="inlineStr">
        <is>
          <t>EUR</t>
        </is>
      </c>
      <c r="J241" s="18" t="n">
        <v>1</v>
      </c>
      <c r="K241" s="20" t="n"/>
      <c r="L241" s="33">
        <f>IF(OR(H241="",K241=0),"",H241*K241)</f>
        <v/>
      </c>
      <c r="M241" s="34">
        <f>IF(K241=0,"",IF(K241&gt;=J241,"OK","BELOW MOQ"))</f>
        <v/>
      </c>
      <c r="N241" s="20" t="n"/>
      <c r="O241" s="35" t="n"/>
      <c r="P241" s="15" t="inlineStr">
        <is>
          <t>Availability subject to confirmation.</t>
        </is>
      </c>
    </row>
    <row r="242" ht="30" customHeight="1" s="44">
      <c r="A242" s="15" t="inlineStr">
        <is>
          <t>PK03</t>
        </is>
      </c>
      <c r="B242" s="15" t="inlineStr">
        <is>
          <t>Love</t>
        </is>
      </c>
      <c r="C242" s="20" t="n"/>
      <c r="D242" s="15" t="inlineStr">
        <is>
          <t>Speedy</t>
        </is>
      </c>
      <c r="E242" s="15" t="inlineStr">
        <is>
          <t>35</t>
        </is>
      </c>
      <c r="F242" s="15" t="inlineStr">
        <is>
          <t>Yellow</t>
        </is>
      </c>
      <c r="G242" s="15" t="inlineStr">
        <is>
          <t>Artwork / Hand Painted</t>
        </is>
      </c>
      <c r="H242" s="32" t="n">
        <v>2150</v>
      </c>
      <c r="I242" s="18" t="inlineStr">
        <is>
          <t>EUR</t>
        </is>
      </c>
      <c r="J242" s="18" t="n">
        <v>1</v>
      </c>
      <c r="K242" s="20" t="n"/>
      <c r="L242" s="33">
        <f>IF(OR(H242="",K242=0),"",H242*K242)</f>
        <v/>
      </c>
      <c r="M242" s="34">
        <f>IF(K242=0,"",IF(K242&gt;=J242,"OK","BELOW MOQ"))</f>
        <v/>
      </c>
      <c r="N242" s="20" t="n"/>
      <c r="O242" s="35" t="n"/>
      <c r="P242" s="15" t="inlineStr">
        <is>
          <t>Availability subject to confirmation.</t>
        </is>
      </c>
    </row>
    <row r="243" ht="30" customHeight="1" s="44">
      <c r="A243" s="15" t="inlineStr">
        <is>
          <t>PK03</t>
        </is>
      </c>
      <c r="B243" s="15" t="inlineStr">
        <is>
          <t>Love</t>
        </is>
      </c>
      <c r="C243" s="20" t="n"/>
      <c r="D243" s="15" t="inlineStr">
        <is>
          <t>Speedy</t>
        </is>
      </c>
      <c r="E243" s="15" t="inlineStr">
        <is>
          <t>40</t>
        </is>
      </c>
      <c r="F243" s="15" t="inlineStr">
        <is>
          <t>Yellow</t>
        </is>
      </c>
      <c r="G243" s="15" t="inlineStr">
        <is>
          <t>Artwork / Hand Painted</t>
        </is>
      </c>
      <c r="H243" s="32" t="n">
        <v>2200</v>
      </c>
      <c r="I243" s="18" t="inlineStr">
        <is>
          <t>EUR</t>
        </is>
      </c>
      <c r="J243" s="18" t="n">
        <v>1</v>
      </c>
      <c r="K243" s="20" t="n"/>
      <c r="L243" s="33">
        <f>IF(OR(H243="",K243=0),"",H243*K243)</f>
        <v/>
      </c>
      <c r="M243" s="34">
        <f>IF(K243=0,"",IF(K243&gt;=J243,"OK","BELOW MOQ"))</f>
        <v/>
      </c>
      <c r="N243" s="20" t="n"/>
      <c r="O243" s="35" t="n"/>
      <c r="P243" s="15" t="inlineStr">
        <is>
          <t>Availability subject to confirmation.</t>
        </is>
      </c>
    </row>
    <row r="244" ht="30" customHeight="1" s="44">
      <c r="A244" s="15" t="inlineStr">
        <is>
          <t>PK03</t>
        </is>
      </c>
      <c r="B244" s="15" t="inlineStr">
        <is>
          <t>Love</t>
        </is>
      </c>
      <c r="C244" s="20" t="n"/>
      <c r="D244" s="15" t="inlineStr">
        <is>
          <t>Keepall</t>
        </is>
      </c>
      <c r="E244" s="15" t="inlineStr">
        <is>
          <t>45</t>
        </is>
      </c>
      <c r="F244" s="15" t="inlineStr">
        <is>
          <t>Yellow</t>
        </is>
      </c>
      <c r="G244" s="15" t="inlineStr">
        <is>
          <t>Artwork / Hand Painted</t>
        </is>
      </c>
      <c r="H244" s="32" t="n">
        <v>2350</v>
      </c>
      <c r="I244" s="18" t="inlineStr">
        <is>
          <t>EUR</t>
        </is>
      </c>
      <c r="J244" s="18" t="n">
        <v>1</v>
      </c>
      <c r="K244" s="20" t="n"/>
      <c r="L244" s="33">
        <f>IF(OR(H244="",K244=0),"",H244*K244)</f>
        <v/>
      </c>
      <c r="M244" s="34">
        <f>IF(K244=0,"",IF(K244&gt;=J244,"OK","BELOW MOQ"))</f>
        <v/>
      </c>
      <c r="N244" s="20" t="n"/>
      <c r="O244" s="35" t="n"/>
      <c r="P244" s="15" t="inlineStr">
        <is>
          <t>Availability subject to confirmation.</t>
        </is>
      </c>
    </row>
    <row r="245" ht="30" customHeight="1" s="44">
      <c r="A245" s="15" t="inlineStr">
        <is>
          <t>PK03</t>
        </is>
      </c>
      <c r="B245" s="15" t="inlineStr">
        <is>
          <t>Love</t>
        </is>
      </c>
      <c r="C245" s="20" t="n"/>
      <c r="D245" s="15" t="inlineStr">
        <is>
          <t>Keepall</t>
        </is>
      </c>
      <c r="E245" s="15" t="inlineStr">
        <is>
          <t>50</t>
        </is>
      </c>
      <c r="F245" s="15" t="inlineStr">
        <is>
          <t>Yellow</t>
        </is>
      </c>
      <c r="G245" s="15" t="inlineStr">
        <is>
          <t>Artwork / Hand Painted</t>
        </is>
      </c>
      <c r="H245" s="32" t="n">
        <v>2500</v>
      </c>
      <c r="I245" s="18" t="inlineStr">
        <is>
          <t>EUR</t>
        </is>
      </c>
      <c r="J245" s="18" t="n">
        <v>1</v>
      </c>
      <c r="K245" s="20" t="n"/>
      <c r="L245" s="33">
        <f>IF(OR(H245="",K245=0),"",H245*K245)</f>
        <v/>
      </c>
      <c r="M245" s="34">
        <f>IF(K245=0,"",IF(K245&gt;=J245,"OK","BELOW MOQ"))</f>
        <v/>
      </c>
      <c r="N245" s="20" t="n"/>
      <c r="O245" s="35" t="n"/>
      <c r="P245" s="15" t="inlineStr">
        <is>
          <t>Availability subject to confirmation.</t>
        </is>
      </c>
    </row>
    <row r="246" ht="30" customHeight="1" s="44">
      <c r="A246" s="15" t="inlineStr">
        <is>
          <t>PK03</t>
        </is>
      </c>
      <c r="B246" s="15" t="inlineStr">
        <is>
          <t>Love</t>
        </is>
      </c>
      <c r="C246" s="20" t="n"/>
      <c r="D246" s="15" t="inlineStr">
        <is>
          <t>Keepall</t>
        </is>
      </c>
      <c r="E246" s="15" t="inlineStr">
        <is>
          <t>55</t>
        </is>
      </c>
      <c r="F246" s="15" t="inlineStr">
        <is>
          <t>Yellow</t>
        </is>
      </c>
      <c r="G246" s="15" t="inlineStr">
        <is>
          <t>Artwork / Hand Painted</t>
        </is>
      </c>
      <c r="H246" s="32" t="n">
        <v>2650</v>
      </c>
      <c r="I246" s="18" t="inlineStr">
        <is>
          <t>EUR</t>
        </is>
      </c>
      <c r="J246" s="18" t="n">
        <v>1</v>
      </c>
      <c r="K246" s="20" t="n"/>
      <c r="L246" s="33">
        <f>IF(OR(H246="",K246=0),"",H246*K246)</f>
        <v/>
      </c>
      <c r="M246" s="34">
        <f>IF(K246=0,"",IF(K246&gt;=J246,"OK","BELOW MOQ"))</f>
        <v/>
      </c>
      <c r="N246" s="20" t="n"/>
      <c r="O246" s="35" t="n"/>
      <c r="P246" s="15" t="inlineStr">
        <is>
          <t>Availability subject to confirmation.</t>
        </is>
      </c>
    </row>
    <row r="247" ht="30" customHeight="1" s="44">
      <c r="A247" s="15" t="inlineStr">
        <is>
          <t>PK03</t>
        </is>
      </c>
      <c r="B247" s="15" t="inlineStr">
        <is>
          <t>Love</t>
        </is>
      </c>
      <c r="C247" s="20" t="n"/>
      <c r="D247" s="15" t="inlineStr">
        <is>
          <t>Neverfull</t>
        </is>
      </c>
      <c r="E247" s="15" t="inlineStr">
        <is>
          <t>PM</t>
        </is>
      </c>
      <c r="F247" s="15" t="inlineStr">
        <is>
          <t>Yellow</t>
        </is>
      </c>
      <c r="G247" s="15" t="inlineStr">
        <is>
          <t>Artwork / Hand Painted</t>
        </is>
      </c>
      <c r="H247" s="32" t="n">
        <v>2750</v>
      </c>
      <c r="I247" s="18" t="inlineStr">
        <is>
          <t>EUR</t>
        </is>
      </c>
      <c r="J247" s="18" t="n">
        <v>1</v>
      </c>
      <c r="K247" s="20" t="n"/>
      <c r="L247" s="33">
        <f>IF(OR(H247="",K247=0),"",H247*K247)</f>
        <v/>
      </c>
      <c r="M247" s="34">
        <f>IF(K247=0,"",IF(K247&gt;=J247,"OK","BELOW MOQ"))</f>
        <v/>
      </c>
      <c r="N247" s="20" t="n"/>
      <c r="O247" s="35" t="n"/>
      <c r="P247" s="15" t="inlineStr">
        <is>
          <t>Availability subject to confirmation.</t>
        </is>
      </c>
    </row>
    <row r="248" ht="30" customHeight="1" s="44">
      <c r="A248" s="15" t="inlineStr">
        <is>
          <t>PK03</t>
        </is>
      </c>
      <c r="B248" s="15" t="inlineStr">
        <is>
          <t>Love</t>
        </is>
      </c>
      <c r="C248" s="20" t="n"/>
      <c r="D248" s="15" t="inlineStr">
        <is>
          <t>Neverfull</t>
        </is>
      </c>
      <c r="E248" s="15" t="inlineStr">
        <is>
          <t>MM</t>
        </is>
      </c>
      <c r="F248" s="15" t="inlineStr">
        <is>
          <t>Yellow</t>
        </is>
      </c>
      <c r="G248" s="15" t="inlineStr">
        <is>
          <t>Artwork / Hand Painted</t>
        </is>
      </c>
      <c r="H248" s="32" t="n">
        <v>2950</v>
      </c>
      <c r="I248" s="18" t="inlineStr">
        <is>
          <t>EUR</t>
        </is>
      </c>
      <c r="J248" s="18" t="n">
        <v>1</v>
      </c>
      <c r="K248" s="20" t="n"/>
      <c r="L248" s="33">
        <f>IF(OR(H248="",K248=0),"",H248*K248)</f>
        <v/>
      </c>
      <c r="M248" s="34">
        <f>IF(K248=0,"",IF(K248&gt;=J248,"OK","BELOW MOQ"))</f>
        <v/>
      </c>
      <c r="N248" s="20" t="n"/>
      <c r="O248" s="35" t="n"/>
      <c r="P248" s="15" t="inlineStr">
        <is>
          <t>Availability subject to confirmation.</t>
        </is>
      </c>
    </row>
    <row r="249" ht="30" customHeight="1" s="44">
      <c r="A249" s="15" t="inlineStr">
        <is>
          <t>PK03</t>
        </is>
      </c>
      <c r="B249" s="15" t="inlineStr">
        <is>
          <t>Love</t>
        </is>
      </c>
      <c r="C249" s="20" t="n"/>
      <c r="D249" s="15" t="inlineStr">
        <is>
          <t>Neverfull</t>
        </is>
      </c>
      <c r="E249" s="15" t="inlineStr">
        <is>
          <t>GM</t>
        </is>
      </c>
      <c r="F249" s="15" t="inlineStr">
        <is>
          <t>Yellow</t>
        </is>
      </c>
      <c r="G249" s="15" t="inlineStr">
        <is>
          <t>Artwork / Hand Painted</t>
        </is>
      </c>
      <c r="H249" s="32" t="n">
        <v>3150</v>
      </c>
      <c r="I249" s="18" t="inlineStr">
        <is>
          <t>EUR</t>
        </is>
      </c>
      <c r="J249" s="18" t="n">
        <v>1</v>
      </c>
      <c r="K249" s="20" t="n"/>
      <c r="L249" s="33">
        <f>IF(OR(H249="",K249=0),"",H249*K249)</f>
        <v/>
      </c>
      <c r="M249" s="34">
        <f>IF(K249=0,"",IF(K249&gt;=J249,"OK","BELOW MOQ"))</f>
        <v/>
      </c>
      <c r="N249" s="20" t="n"/>
      <c r="O249" s="35" t="n"/>
      <c r="P249" s="15" t="inlineStr">
        <is>
          <t>Availability subject to confirmation.</t>
        </is>
      </c>
    </row>
    <row r="250" ht="30" customHeight="1" s="44">
      <c r="A250" s="15" t="inlineStr">
        <is>
          <t>PK03</t>
        </is>
      </c>
      <c r="B250" s="15" t="inlineStr">
        <is>
          <t>Love</t>
        </is>
      </c>
      <c r="C250" s="20" t="n"/>
      <c r="D250" s="15" t="inlineStr">
        <is>
          <t>Speedy</t>
        </is>
      </c>
      <c r="E250" s="15" t="inlineStr">
        <is>
          <t>25</t>
        </is>
      </c>
      <c r="F250" s="15" t="inlineStr">
        <is>
          <t>Pink</t>
        </is>
      </c>
      <c r="G250" s="15" t="inlineStr">
        <is>
          <t>Artwork / Hand Painted</t>
        </is>
      </c>
      <c r="H250" s="32" t="n">
        <v>2050</v>
      </c>
      <c r="I250" s="18" t="inlineStr">
        <is>
          <t>EUR</t>
        </is>
      </c>
      <c r="J250" s="18" t="n">
        <v>1</v>
      </c>
      <c r="K250" s="20" t="n"/>
      <c r="L250" s="33">
        <f>IF(OR(H250="",K250=0),"",H250*K250)</f>
        <v/>
      </c>
      <c r="M250" s="34">
        <f>IF(K250=0,"",IF(K250&gt;=J250,"OK","BELOW MOQ"))</f>
        <v/>
      </c>
      <c r="N250" s="20" t="n"/>
      <c r="O250" s="35" t="n"/>
      <c r="P250" s="15" t="inlineStr">
        <is>
          <t>Availability subject to confirmation.</t>
        </is>
      </c>
    </row>
    <row r="251" ht="30" customHeight="1" s="44">
      <c r="A251" s="15" t="inlineStr">
        <is>
          <t>PK03</t>
        </is>
      </c>
      <c r="B251" s="15" t="inlineStr">
        <is>
          <t>Love</t>
        </is>
      </c>
      <c r="C251" s="20" t="n"/>
      <c r="D251" s="15" t="inlineStr">
        <is>
          <t>Speedy</t>
        </is>
      </c>
      <c r="E251" s="15" t="inlineStr">
        <is>
          <t>30</t>
        </is>
      </c>
      <c r="F251" s="15" t="inlineStr">
        <is>
          <t>Pink</t>
        </is>
      </c>
      <c r="G251" s="15" t="inlineStr">
        <is>
          <t>Artwork / Hand Painted</t>
        </is>
      </c>
      <c r="H251" s="32" t="n">
        <v>2050</v>
      </c>
      <c r="I251" s="18" t="inlineStr">
        <is>
          <t>EUR</t>
        </is>
      </c>
      <c r="J251" s="18" t="n">
        <v>1</v>
      </c>
      <c r="K251" s="20" t="n"/>
      <c r="L251" s="33">
        <f>IF(OR(H251="",K251=0),"",H251*K251)</f>
        <v/>
      </c>
      <c r="M251" s="34">
        <f>IF(K251=0,"",IF(K251&gt;=J251,"OK","BELOW MOQ"))</f>
        <v/>
      </c>
      <c r="N251" s="20" t="n"/>
      <c r="O251" s="35" t="n"/>
      <c r="P251" s="15" t="inlineStr">
        <is>
          <t>Availability subject to confirmation.</t>
        </is>
      </c>
    </row>
    <row r="252" ht="30" customHeight="1" s="44">
      <c r="A252" s="15" t="inlineStr">
        <is>
          <t>PK03</t>
        </is>
      </c>
      <c r="B252" s="15" t="inlineStr">
        <is>
          <t>Love</t>
        </is>
      </c>
      <c r="C252" s="20" t="n"/>
      <c r="D252" s="15" t="inlineStr">
        <is>
          <t>Speedy</t>
        </is>
      </c>
      <c r="E252" s="15" t="inlineStr">
        <is>
          <t>35</t>
        </is>
      </c>
      <c r="F252" s="15" t="inlineStr">
        <is>
          <t>Pink</t>
        </is>
      </c>
      <c r="G252" s="15" t="inlineStr">
        <is>
          <t>Artwork / Hand Painted</t>
        </is>
      </c>
      <c r="H252" s="32" t="n">
        <v>2150</v>
      </c>
      <c r="I252" s="18" t="inlineStr">
        <is>
          <t>EUR</t>
        </is>
      </c>
      <c r="J252" s="18" t="n">
        <v>1</v>
      </c>
      <c r="K252" s="20" t="n"/>
      <c r="L252" s="33">
        <f>IF(OR(H252="",K252=0),"",H252*K252)</f>
        <v/>
      </c>
      <c r="M252" s="34">
        <f>IF(K252=0,"",IF(K252&gt;=J252,"OK","BELOW MOQ"))</f>
        <v/>
      </c>
      <c r="N252" s="20" t="n"/>
      <c r="O252" s="35" t="n"/>
      <c r="P252" s="15" t="inlineStr">
        <is>
          <t>Availability subject to confirmation.</t>
        </is>
      </c>
    </row>
    <row r="253" ht="30" customHeight="1" s="44">
      <c r="A253" s="15" t="inlineStr">
        <is>
          <t>PK03</t>
        </is>
      </c>
      <c r="B253" s="15" t="inlineStr">
        <is>
          <t>Love</t>
        </is>
      </c>
      <c r="C253" s="20" t="n"/>
      <c r="D253" s="15" t="inlineStr">
        <is>
          <t>Speedy</t>
        </is>
      </c>
      <c r="E253" s="15" t="inlineStr">
        <is>
          <t>40</t>
        </is>
      </c>
      <c r="F253" s="15" t="inlineStr">
        <is>
          <t>Pink</t>
        </is>
      </c>
      <c r="G253" s="15" t="inlineStr">
        <is>
          <t>Artwork / Hand Painted</t>
        </is>
      </c>
      <c r="H253" s="32" t="n">
        <v>2200</v>
      </c>
      <c r="I253" s="18" t="inlineStr">
        <is>
          <t>EUR</t>
        </is>
      </c>
      <c r="J253" s="18" t="n">
        <v>1</v>
      </c>
      <c r="K253" s="20" t="n"/>
      <c r="L253" s="33">
        <f>IF(OR(H253="",K253=0),"",H253*K253)</f>
        <v/>
      </c>
      <c r="M253" s="34">
        <f>IF(K253=0,"",IF(K253&gt;=J253,"OK","BELOW MOQ"))</f>
        <v/>
      </c>
      <c r="N253" s="20" t="n"/>
      <c r="O253" s="35" t="n"/>
      <c r="P253" s="15" t="inlineStr">
        <is>
          <t>Availability subject to confirmation.</t>
        </is>
      </c>
    </row>
    <row r="254" ht="30" customHeight="1" s="44">
      <c r="A254" s="15" t="inlineStr">
        <is>
          <t>PK03</t>
        </is>
      </c>
      <c r="B254" s="15" t="inlineStr">
        <is>
          <t>Love</t>
        </is>
      </c>
      <c r="C254" s="20" t="n"/>
      <c r="D254" s="15" t="inlineStr">
        <is>
          <t>Keepall</t>
        </is>
      </c>
      <c r="E254" s="15" t="inlineStr">
        <is>
          <t>45</t>
        </is>
      </c>
      <c r="F254" s="15" t="inlineStr">
        <is>
          <t>Pink</t>
        </is>
      </c>
      <c r="G254" s="15" t="inlineStr">
        <is>
          <t>Artwork / Hand Painted</t>
        </is>
      </c>
      <c r="H254" s="32" t="n">
        <v>2350</v>
      </c>
      <c r="I254" s="18" t="inlineStr">
        <is>
          <t>EUR</t>
        </is>
      </c>
      <c r="J254" s="18" t="n">
        <v>1</v>
      </c>
      <c r="K254" s="20" t="n"/>
      <c r="L254" s="33">
        <f>IF(OR(H254="",K254=0),"",H254*K254)</f>
        <v/>
      </c>
      <c r="M254" s="34">
        <f>IF(K254=0,"",IF(K254&gt;=J254,"OK","BELOW MOQ"))</f>
        <v/>
      </c>
      <c r="N254" s="20" t="n"/>
      <c r="O254" s="35" t="n"/>
      <c r="P254" s="15" t="inlineStr">
        <is>
          <t>Availability subject to confirmation.</t>
        </is>
      </c>
    </row>
    <row r="255" ht="30" customHeight="1" s="44">
      <c r="A255" s="15" t="inlineStr">
        <is>
          <t>PK03</t>
        </is>
      </c>
      <c r="B255" s="15" t="inlineStr">
        <is>
          <t>Love</t>
        </is>
      </c>
      <c r="C255" s="20" t="n"/>
      <c r="D255" s="15" t="inlineStr">
        <is>
          <t>Keepall</t>
        </is>
      </c>
      <c r="E255" s="15" t="inlineStr">
        <is>
          <t>50</t>
        </is>
      </c>
      <c r="F255" s="15" t="inlineStr">
        <is>
          <t>Pink</t>
        </is>
      </c>
      <c r="G255" s="15" t="inlineStr">
        <is>
          <t>Artwork / Hand Painted</t>
        </is>
      </c>
      <c r="H255" s="32" t="n">
        <v>2500</v>
      </c>
      <c r="I255" s="18" t="inlineStr">
        <is>
          <t>EUR</t>
        </is>
      </c>
      <c r="J255" s="18" t="n">
        <v>1</v>
      </c>
      <c r="K255" s="20" t="n"/>
      <c r="L255" s="33">
        <f>IF(OR(H255="",K255=0),"",H255*K255)</f>
        <v/>
      </c>
      <c r="M255" s="34">
        <f>IF(K255=0,"",IF(K255&gt;=J255,"OK","BELOW MOQ"))</f>
        <v/>
      </c>
      <c r="N255" s="20" t="n"/>
      <c r="O255" s="35" t="n"/>
      <c r="P255" s="15" t="inlineStr">
        <is>
          <t>Availability subject to confirmation.</t>
        </is>
      </c>
    </row>
    <row r="256" ht="30" customHeight="1" s="44">
      <c r="A256" s="15" t="inlineStr">
        <is>
          <t>PK03</t>
        </is>
      </c>
      <c r="B256" s="15" t="inlineStr">
        <is>
          <t>Love</t>
        </is>
      </c>
      <c r="C256" s="20" t="n"/>
      <c r="D256" s="15" t="inlineStr">
        <is>
          <t>Keepall</t>
        </is>
      </c>
      <c r="E256" s="15" t="inlineStr">
        <is>
          <t>55</t>
        </is>
      </c>
      <c r="F256" s="15" t="inlineStr">
        <is>
          <t>Pink</t>
        </is>
      </c>
      <c r="G256" s="15" t="inlineStr">
        <is>
          <t>Artwork / Hand Painted</t>
        </is>
      </c>
      <c r="H256" s="32" t="n">
        <v>2650</v>
      </c>
      <c r="I256" s="18" t="inlineStr">
        <is>
          <t>EUR</t>
        </is>
      </c>
      <c r="J256" s="18" t="n">
        <v>1</v>
      </c>
      <c r="K256" s="20" t="n"/>
      <c r="L256" s="33">
        <f>IF(OR(H256="",K256=0),"",H256*K256)</f>
        <v/>
      </c>
      <c r="M256" s="34">
        <f>IF(K256=0,"",IF(K256&gt;=J256,"OK","BELOW MOQ"))</f>
        <v/>
      </c>
      <c r="N256" s="20" t="n"/>
      <c r="O256" s="35" t="n"/>
      <c r="P256" s="15" t="inlineStr">
        <is>
          <t>Availability subject to confirmation.</t>
        </is>
      </c>
    </row>
    <row r="257" ht="30" customHeight="1" s="44">
      <c r="A257" s="15" t="inlineStr">
        <is>
          <t>PK03</t>
        </is>
      </c>
      <c r="B257" s="15" t="inlineStr">
        <is>
          <t>Love</t>
        </is>
      </c>
      <c r="C257" s="20" t="n"/>
      <c r="D257" s="15" t="inlineStr">
        <is>
          <t>Neverfull</t>
        </is>
      </c>
      <c r="E257" s="15" t="inlineStr">
        <is>
          <t>PM</t>
        </is>
      </c>
      <c r="F257" s="15" t="inlineStr">
        <is>
          <t>Pink</t>
        </is>
      </c>
      <c r="G257" s="15" t="inlineStr">
        <is>
          <t>Artwork / Hand Painted</t>
        </is>
      </c>
      <c r="H257" s="32" t="n">
        <v>2750</v>
      </c>
      <c r="I257" s="18" t="inlineStr">
        <is>
          <t>EUR</t>
        </is>
      </c>
      <c r="J257" s="18" t="n">
        <v>1</v>
      </c>
      <c r="K257" s="20" t="n"/>
      <c r="L257" s="33">
        <f>IF(OR(H257="",K257=0),"",H257*K257)</f>
        <v/>
      </c>
      <c r="M257" s="34">
        <f>IF(K257=0,"",IF(K257&gt;=J257,"OK","BELOW MOQ"))</f>
        <v/>
      </c>
      <c r="N257" s="20" t="n"/>
      <c r="O257" s="35" t="n"/>
      <c r="P257" s="15" t="inlineStr">
        <is>
          <t>Availability subject to confirmation.</t>
        </is>
      </c>
    </row>
    <row r="258" ht="30" customHeight="1" s="44">
      <c r="A258" s="15" t="inlineStr">
        <is>
          <t>PK03</t>
        </is>
      </c>
      <c r="B258" s="15" t="inlineStr">
        <is>
          <t>Love</t>
        </is>
      </c>
      <c r="C258" s="20" t="n"/>
      <c r="D258" s="15" t="inlineStr">
        <is>
          <t>Neverfull</t>
        </is>
      </c>
      <c r="E258" s="15" t="inlineStr">
        <is>
          <t>MM</t>
        </is>
      </c>
      <c r="F258" s="15" t="inlineStr">
        <is>
          <t>Pink</t>
        </is>
      </c>
      <c r="G258" s="15" t="inlineStr">
        <is>
          <t>Artwork / Hand Painted</t>
        </is>
      </c>
      <c r="H258" s="32" t="n">
        <v>2950</v>
      </c>
      <c r="I258" s="18" t="inlineStr">
        <is>
          <t>EUR</t>
        </is>
      </c>
      <c r="J258" s="18" t="n">
        <v>1</v>
      </c>
      <c r="K258" s="20" t="n"/>
      <c r="L258" s="33">
        <f>IF(OR(H258="",K258=0),"",H258*K258)</f>
        <v/>
      </c>
      <c r="M258" s="34">
        <f>IF(K258=0,"",IF(K258&gt;=J258,"OK","BELOW MOQ"))</f>
        <v/>
      </c>
      <c r="N258" s="20" t="n"/>
      <c r="O258" s="35" t="n"/>
      <c r="P258" s="15" t="inlineStr">
        <is>
          <t>Availability subject to confirmation.</t>
        </is>
      </c>
    </row>
    <row r="259" ht="30" customHeight="1" s="44">
      <c r="A259" s="15" t="inlineStr">
        <is>
          <t>PK03</t>
        </is>
      </c>
      <c r="B259" s="15" t="inlineStr">
        <is>
          <t>Love</t>
        </is>
      </c>
      <c r="C259" s="20" t="n"/>
      <c r="D259" s="15" t="inlineStr">
        <is>
          <t>Neverfull</t>
        </is>
      </c>
      <c r="E259" s="15" t="inlineStr">
        <is>
          <t>GM</t>
        </is>
      </c>
      <c r="F259" s="15" t="inlineStr">
        <is>
          <t>Pink</t>
        </is>
      </c>
      <c r="G259" s="15" t="inlineStr">
        <is>
          <t>Artwork / Hand Painted</t>
        </is>
      </c>
      <c r="H259" s="32" t="n">
        <v>3150</v>
      </c>
      <c r="I259" s="18" t="inlineStr">
        <is>
          <t>EUR</t>
        </is>
      </c>
      <c r="J259" s="18" t="n">
        <v>1</v>
      </c>
      <c r="K259" s="20" t="n"/>
      <c r="L259" s="33">
        <f>IF(OR(H259="",K259=0),"",H259*K259)</f>
        <v/>
      </c>
      <c r="M259" s="34">
        <f>IF(K259=0,"",IF(K259&gt;=J259,"OK","BELOW MOQ"))</f>
        <v/>
      </c>
      <c r="N259" s="20" t="n"/>
      <c r="O259" s="35" t="n"/>
      <c r="P259" s="15" t="inlineStr">
        <is>
          <t>Availability subject to confirmation.</t>
        </is>
      </c>
    </row>
    <row r="260" ht="30" customHeight="1" s="44">
      <c r="A260" s="15" t="inlineStr">
        <is>
          <t>PK03</t>
        </is>
      </c>
      <c r="B260" s="15" t="inlineStr">
        <is>
          <t>Pop Art</t>
        </is>
      </c>
      <c r="C260" s="20" t="n"/>
      <c r="D260" s="15" t="inlineStr">
        <is>
          <t>Speedy</t>
        </is>
      </c>
      <c r="E260" s="15" t="inlineStr">
        <is>
          <t>30</t>
        </is>
      </c>
      <c r="F260" s="15" t="inlineStr">
        <is>
          <t>Single color</t>
        </is>
      </c>
      <c r="G260" s="15" t="inlineStr">
        <is>
          <t>Artwork / Hand Painted</t>
        </is>
      </c>
      <c r="H260" s="32" t="n">
        <v>2050</v>
      </c>
      <c r="I260" s="18" t="inlineStr">
        <is>
          <t>EUR</t>
        </is>
      </c>
      <c r="J260" s="18" t="n">
        <v>1</v>
      </c>
      <c r="K260" s="20" t="n"/>
      <c r="L260" s="33">
        <f>IF(OR(H260="",K260=0),"",H260*K260)</f>
        <v/>
      </c>
      <c r="M260" s="34">
        <f>IF(K260=0,"",IF(K260&gt;=J260,"OK","BELOW MOQ"))</f>
        <v/>
      </c>
      <c r="N260" s="20" t="n"/>
      <c r="O260" s="35" t="n"/>
      <c r="P260" s="15" t="inlineStr">
        <is>
          <t>Availability subject to confirmation.</t>
        </is>
      </c>
    </row>
    <row r="261" ht="30" customHeight="1" s="44">
      <c r="A261" s="15" t="inlineStr">
        <is>
          <t>PK03</t>
        </is>
      </c>
      <c r="B261" s="15" t="inlineStr">
        <is>
          <t>Pop Art</t>
        </is>
      </c>
      <c r="C261" s="20" t="n"/>
      <c r="D261" s="15" t="inlineStr">
        <is>
          <t>Speedy</t>
        </is>
      </c>
      <c r="E261" s="15" t="inlineStr">
        <is>
          <t>35</t>
        </is>
      </c>
      <c r="F261" s="15" t="inlineStr">
        <is>
          <t>Single color</t>
        </is>
      </c>
      <c r="G261" s="15" t="inlineStr">
        <is>
          <t>Artwork / Hand Painted</t>
        </is>
      </c>
      <c r="H261" s="32" t="n">
        <v>2150</v>
      </c>
      <c r="I261" s="18" t="inlineStr">
        <is>
          <t>EUR</t>
        </is>
      </c>
      <c r="J261" s="18" t="n">
        <v>1</v>
      </c>
      <c r="K261" s="20" t="n"/>
      <c r="L261" s="33">
        <f>IF(OR(H261="",K261=0),"",H261*K261)</f>
        <v/>
      </c>
      <c r="M261" s="34">
        <f>IF(K261=0,"",IF(K261&gt;=J261,"OK","BELOW MOQ"))</f>
        <v/>
      </c>
      <c r="N261" s="20" t="n"/>
      <c r="O261" s="35" t="n"/>
      <c r="P261" s="15" t="inlineStr">
        <is>
          <t>Availability subject to confirmation.</t>
        </is>
      </c>
    </row>
    <row r="262" ht="30" customHeight="1" s="44">
      <c r="A262" s="15" t="inlineStr">
        <is>
          <t>PK03</t>
        </is>
      </c>
      <c r="B262" s="15" t="inlineStr">
        <is>
          <t>Pop Art</t>
        </is>
      </c>
      <c r="C262" s="20" t="n"/>
      <c r="D262" s="15" t="inlineStr">
        <is>
          <t>Speedy</t>
        </is>
      </c>
      <c r="E262" s="15" t="inlineStr">
        <is>
          <t>40</t>
        </is>
      </c>
      <c r="F262" s="15" t="inlineStr">
        <is>
          <t>Single color</t>
        </is>
      </c>
      <c r="G262" s="15" t="inlineStr">
        <is>
          <t>Artwork / Hand Painted</t>
        </is>
      </c>
      <c r="H262" s="32" t="n">
        <v>2200</v>
      </c>
      <c r="I262" s="18" t="inlineStr">
        <is>
          <t>EUR</t>
        </is>
      </c>
      <c r="J262" s="18" t="n">
        <v>1</v>
      </c>
      <c r="K262" s="20" t="n"/>
      <c r="L262" s="33">
        <f>IF(OR(H262="",K262=0),"",H262*K262)</f>
        <v/>
      </c>
      <c r="M262" s="34">
        <f>IF(K262=0,"",IF(K262&gt;=J262,"OK","BELOW MOQ"))</f>
        <v/>
      </c>
      <c r="N262" s="20" t="n"/>
      <c r="O262" s="35" t="n"/>
      <c r="P262" s="15" t="inlineStr">
        <is>
          <t>Availability subject to confirmation.</t>
        </is>
      </c>
    </row>
    <row r="263" ht="30" customHeight="1" s="44">
      <c r="A263" s="15" t="inlineStr">
        <is>
          <t>PK03</t>
        </is>
      </c>
      <c r="B263" s="15" t="inlineStr">
        <is>
          <t>Pop Art</t>
        </is>
      </c>
      <c r="C263" s="20" t="n"/>
      <c r="D263" s="15" t="inlineStr">
        <is>
          <t>Keepall</t>
        </is>
      </c>
      <c r="E263" s="15" t="inlineStr">
        <is>
          <t>45</t>
        </is>
      </c>
      <c r="F263" s="15" t="inlineStr">
        <is>
          <t>Single color</t>
        </is>
      </c>
      <c r="G263" s="15" t="inlineStr">
        <is>
          <t>Artwork / Hand Painted</t>
        </is>
      </c>
      <c r="H263" s="32" t="n">
        <v>2350</v>
      </c>
      <c r="I263" s="18" t="inlineStr">
        <is>
          <t>EUR</t>
        </is>
      </c>
      <c r="J263" s="18" t="n">
        <v>1</v>
      </c>
      <c r="K263" s="20" t="n"/>
      <c r="L263" s="33">
        <f>IF(OR(H263="",K263=0),"",H263*K263)</f>
        <v/>
      </c>
      <c r="M263" s="34">
        <f>IF(K263=0,"",IF(K263&gt;=J263,"OK","BELOW MOQ"))</f>
        <v/>
      </c>
      <c r="N263" s="20" t="n"/>
      <c r="O263" s="35" t="n"/>
      <c r="P263" s="15" t="inlineStr">
        <is>
          <t>Availability subject to confirmation.</t>
        </is>
      </c>
    </row>
    <row r="264" ht="30" customHeight="1" s="44">
      <c r="A264" s="15" t="inlineStr">
        <is>
          <t>PK03</t>
        </is>
      </c>
      <c r="B264" s="15" t="inlineStr">
        <is>
          <t>Pop Art</t>
        </is>
      </c>
      <c r="C264" s="20" t="n"/>
      <c r="D264" s="15" t="inlineStr">
        <is>
          <t>Keepall</t>
        </is>
      </c>
      <c r="E264" s="15" t="inlineStr">
        <is>
          <t>50</t>
        </is>
      </c>
      <c r="F264" s="15" t="inlineStr">
        <is>
          <t>Single color</t>
        </is>
      </c>
      <c r="G264" s="15" t="inlineStr">
        <is>
          <t>Artwork / Hand Painted</t>
        </is>
      </c>
      <c r="H264" s="32" t="n">
        <v>2500</v>
      </c>
      <c r="I264" s="18" t="inlineStr">
        <is>
          <t>EUR</t>
        </is>
      </c>
      <c r="J264" s="18" t="n">
        <v>1</v>
      </c>
      <c r="K264" s="20" t="n"/>
      <c r="L264" s="33">
        <f>IF(OR(H264="",K264=0),"",H264*K264)</f>
        <v/>
      </c>
      <c r="M264" s="34">
        <f>IF(K264=0,"",IF(K264&gt;=J264,"OK","BELOW MOQ"))</f>
        <v/>
      </c>
      <c r="N264" s="20" t="n"/>
      <c r="O264" s="35" t="n"/>
      <c r="P264" s="15" t="inlineStr">
        <is>
          <t>Availability subject to confirmation.</t>
        </is>
      </c>
    </row>
    <row r="265" ht="30" customHeight="1" s="44">
      <c r="A265" s="15" t="inlineStr">
        <is>
          <t>PK03</t>
        </is>
      </c>
      <c r="B265" s="15" t="inlineStr">
        <is>
          <t>Pop Art</t>
        </is>
      </c>
      <c r="C265" s="20" t="n"/>
      <c r="D265" s="15" t="inlineStr">
        <is>
          <t>Keepall</t>
        </is>
      </c>
      <c r="E265" s="15" t="inlineStr">
        <is>
          <t>55</t>
        </is>
      </c>
      <c r="F265" s="15" t="inlineStr">
        <is>
          <t>Single color</t>
        </is>
      </c>
      <c r="G265" s="15" t="inlineStr">
        <is>
          <t>Artwork / Hand Painted</t>
        </is>
      </c>
      <c r="H265" s="32" t="n">
        <v>2650</v>
      </c>
      <c r="I265" s="18" t="inlineStr">
        <is>
          <t>EUR</t>
        </is>
      </c>
      <c r="J265" s="18" t="n">
        <v>1</v>
      </c>
      <c r="K265" s="20" t="n"/>
      <c r="L265" s="33">
        <f>IF(OR(H265="",K265=0),"",H265*K265)</f>
        <v/>
      </c>
      <c r="M265" s="34">
        <f>IF(K265=0,"",IF(K265&gt;=J265,"OK","BELOW MOQ"))</f>
        <v/>
      </c>
      <c r="N265" s="20" t="n"/>
      <c r="O265" s="35" t="n"/>
      <c r="P265" s="15" t="inlineStr">
        <is>
          <t>Availability subject to confirmation.</t>
        </is>
      </c>
    </row>
    <row r="266" ht="30" customHeight="1" s="44">
      <c r="A266" s="15" t="inlineStr">
        <is>
          <t>PK03</t>
        </is>
      </c>
      <c r="B266" s="15" t="inlineStr">
        <is>
          <t>Einstein</t>
        </is>
      </c>
      <c r="C266" s="20" t="n"/>
      <c r="D266" s="15" t="inlineStr">
        <is>
          <t>Speedy</t>
        </is>
      </c>
      <c r="E266" s="15" t="inlineStr">
        <is>
          <t>30</t>
        </is>
      </c>
      <c r="F266" s="15" t="inlineStr">
        <is>
          <t>Single color</t>
        </is>
      </c>
      <c r="G266" s="15" t="inlineStr">
        <is>
          <t>Artwork / Hand Painted</t>
        </is>
      </c>
      <c r="H266" s="32" t="n">
        <v>2050</v>
      </c>
      <c r="I266" s="18" t="inlineStr">
        <is>
          <t>EUR</t>
        </is>
      </c>
      <c r="J266" s="18" t="n">
        <v>1</v>
      </c>
      <c r="K266" s="20" t="n"/>
      <c r="L266" s="33">
        <f>IF(OR(H266="",K266=0),"",H266*K266)</f>
        <v/>
      </c>
      <c r="M266" s="34">
        <f>IF(K266=0,"",IF(K266&gt;=J266,"OK","BELOW MOQ"))</f>
        <v/>
      </c>
      <c r="N266" s="20" t="n"/>
      <c r="O266" s="35" t="n"/>
      <c r="P266" s="15" t="inlineStr">
        <is>
          <t>Availability subject to confirmation.</t>
        </is>
      </c>
    </row>
    <row r="267" ht="30" customHeight="1" s="44">
      <c r="A267" s="15" t="inlineStr">
        <is>
          <t>PK03</t>
        </is>
      </c>
      <c r="B267" s="15" t="inlineStr">
        <is>
          <t>Einstein</t>
        </is>
      </c>
      <c r="C267" s="20" t="n"/>
      <c r="D267" s="15" t="inlineStr">
        <is>
          <t>Speedy</t>
        </is>
      </c>
      <c r="E267" s="15" t="inlineStr">
        <is>
          <t>35</t>
        </is>
      </c>
      <c r="F267" s="15" t="inlineStr">
        <is>
          <t>Single color</t>
        </is>
      </c>
      <c r="G267" s="15" t="inlineStr">
        <is>
          <t>Artwork / Hand Painted</t>
        </is>
      </c>
      <c r="H267" s="32" t="n">
        <v>2150</v>
      </c>
      <c r="I267" s="18" t="inlineStr">
        <is>
          <t>EUR</t>
        </is>
      </c>
      <c r="J267" s="18" t="n">
        <v>1</v>
      </c>
      <c r="K267" s="20" t="n"/>
      <c r="L267" s="33">
        <f>IF(OR(H267="",K267=0),"",H267*K267)</f>
        <v/>
      </c>
      <c r="M267" s="34">
        <f>IF(K267=0,"",IF(K267&gt;=J267,"OK","BELOW MOQ"))</f>
        <v/>
      </c>
      <c r="N267" s="20" t="n"/>
      <c r="O267" s="35" t="n"/>
      <c r="P267" s="15" t="inlineStr">
        <is>
          <t>Availability subject to confirmation.</t>
        </is>
      </c>
    </row>
    <row r="268" ht="30" customHeight="1" s="44">
      <c r="A268" s="15" t="inlineStr">
        <is>
          <t>PK03</t>
        </is>
      </c>
      <c r="B268" s="15" t="inlineStr">
        <is>
          <t>Einstein</t>
        </is>
      </c>
      <c r="C268" s="20" t="n"/>
      <c r="D268" s="15" t="inlineStr">
        <is>
          <t>Speedy</t>
        </is>
      </c>
      <c r="E268" s="15" t="inlineStr">
        <is>
          <t>40</t>
        </is>
      </c>
      <c r="F268" s="15" t="inlineStr">
        <is>
          <t>Single color</t>
        </is>
      </c>
      <c r="G268" s="15" t="inlineStr">
        <is>
          <t>Artwork / Hand Painted</t>
        </is>
      </c>
      <c r="H268" s="32" t="n">
        <v>2200</v>
      </c>
      <c r="I268" s="18" t="inlineStr">
        <is>
          <t>EUR</t>
        </is>
      </c>
      <c r="J268" s="18" t="n">
        <v>1</v>
      </c>
      <c r="K268" s="20" t="n"/>
      <c r="L268" s="33">
        <f>IF(OR(H268="",K268=0),"",H268*K268)</f>
        <v/>
      </c>
      <c r="M268" s="34">
        <f>IF(K268=0,"",IF(K268&gt;=J268,"OK","BELOW MOQ"))</f>
        <v/>
      </c>
      <c r="N268" s="20" t="n"/>
      <c r="O268" s="35" t="n"/>
      <c r="P268" s="15" t="inlineStr">
        <is>
          <t>Availability subject to confirmation.</t>
        </is>
      </c>
    </row>
    <row r="269" ht="30" customHeight="1" s="44">
      <c r="A269" s="15" t="inlineStr">
        <is>
          <t>PK03</t>
        </is>
      </c>
      <c r="B269" s="15" t="inlineStr">
        <is>
          <t>Einstein</t>
        </is>
      </c>
      <c r="C269" s="20" t="n"/>
      <c r="D269" s="15" t="inlineStr">
        <is>
          <t>Keepall</t>
        </is>
      </c>
      <c r="E269" s="15" t="inlineStr">
        <is>
          <t>45</t>
        </is>
      </c>
      <c r="F269" s="15" t="inlineStr">
        <is>
          <t>Single color</t>
        </is>
      </c>
      <c r="G269" s="15" t="inlineStr">
        <is>
          <t>Artwork / Hand Painted</t>
        </is>
      </c>
      <c r="H269" s="32" t="n">
        <v>2350</v>
      </c>
      <c r="I269" s="18" t="inlineStr">
        <is>
          <t>EUR</t>
        </is>
      </c>
      <c r="J269" s="18" t="n">
        <v>1</v>
      </c>
      <c r="K269" s="20" t="n"/>
      <c r="L269" s="33">
        <f>IF(OR(H269="",K269=0),"",H269*K269)</f>
        <v/>
      </c>
      <c r="M269" s="34">
        <f>IF(K269=0,"",IF(K269&gt;=J269,"OK","BELOW MOQ"))</f>
        <v/>
      </c>
      <c r="N269" s="20" t="n"/>
      <c r="O269" s="35" t="n"/>
      <c r="P269" s="15" t="inlineStr">
        <is>
          <t>Availability subject to confirmation.</t>
        </is>
      </c>
    </row>
    <row r="270" ht="30" customHeight="1" s="44">
      <c r="A270" s="15" t="inlineStr">
        <is>
          <t>PK03</t>
        </is>
      </c>
      <c r="B270" s="15" t="inlineStr">
        <is>
          <t>Einstein</t>
        </is>
      </c>
      <c r="C270" s="20" t="n"/>
      <c r="D270" s="15" t="inlineStr">
        <is>
          <t>Keepall</t>
        </is>
      </c>
      <c r="E270" s="15" t="inlineStr">
        <is>
          <t>50</t>
        </is>
      </c>
      <c r="F270" s="15" t="inlineStr">
        <is>
          <t>Single color</t>
        </is>
      </c>
      <c r="G270" s="15" t="inlineStr">
        <is>
          <t>Artwork / Hand Painted</t>
        </is>
      </c>
      <c r="H270" s="32" t="n">
        <v>2500</v>
      </c>
      <c r="I270" s="18" t="inlineStr">
        <is>
          <t>EUR</t>
        </is>
      </c>
      <c r="J270" s="18" t="n">
        <v>1</v>
      </c>
      <c r="K270" s="20" t="n"/>
      <c r="L270" s="33">
        <f>IF(OR(H270="",K270=0),"",H270*K270)</f>
        <v/>
      </c>
      <c r="M270" s="34">
        <f>IF(K270=0,"",IF(K270&gt;=J270,"OK","BELOW MOQ"))</f>
        <v/>
      </c>
      <c r="N270" s="20" t="n"/>
      <c r="O270" s="35" t="n"/>
      <c r="P270" s="15" t="inlineStr">
        <is>
          <t>Availability subject to confirmation.</t>
        </is>
      </c>
    </row>
    <row r="271" ht="30" customHeight="1" s="44">
      <c r="A271" s="15" t="inlineStr">
        <is>
          <t>PK03</t>
        </is>
      </c>
      <c r="B271" s="15" t="inlineStr">
        <is>
          <t>Einstein</t>
        </is>
      </c>
      <c r="C271" s="20" t="n"/>
      <c r="D271" s="15" t="inlineStr">
        <is>
          <t>Keepall</t>
        </is>
      </c>
      <c r="E271" s="15" t="inlineStr">
        <is>
          <t>55</t>
        </is>
      </c>
      <c r="F271" s="15" t="inlineStr">
        <is>
          <t>Single color</t>
        </is>
      </c>
      <c r="G271" s="15" t="inlineStr">
        <is>
          <t>Artwork / Hand Painted</t>
        </is>
      </c>
      <c r="H271" s="32" t="n">
        <v>2650</v>
      </c>
      <c r="I271" s="18" t="inlineStr">
        <is>
          <t>EUR</t>
        </is>
      </c>
      <c r="J271" s="18" t="n">
        <v>1</v>
      </c>
      <c r="K271" s="20" t="n"/>
      <c r="L271" s="33">
        <f>IF(OR(H271="",K271=0),"",H271*K271)</f>
        <v/>
      </c>
      <c r="M271" s="34">
        <f>IF(K271=0,"",IF(K271&gt;=J271,"OK","BELOW MOQ"))</f>
        <v/>
      </c>
      <c r="N271" s="20" t="n"/>
      <c r="O271" s="35" t="n"/>
      <c r="P271" s="15" t="inlineStr">
        <is>
          <t>Availability subject to confirmation.</t>
        </is>
      </c>
    </row>
    <row r="272" ht="30" customHeight="1" s="44">
      <c r="A272" s="15" t="inlineStr">
        <is>
          <t>PK04</t>
        </is>
      </c>
      <c r="B272" s="15" t="inlineStr">
        <is>
          <t>Best Is Yet to Come</t>
        </is>
      </c>
      <c r="C272" s="20" t="n"/>
      <c r="D272" s="15" t="inlineStr">
        <is>
          <t>Collector / Hermès</t>
        </is>
      </c>
      <c r="E272" s="15" t="inlineStr">
        <is>
          <t>TBD</t>
        </is>
      </c>
      <c r="F272" s="15" t="inlineStr">
        <is>
          <t>Single color</t>
        </is>
      </c>
      <c r="G272" s="15" t="inlineStr">
        <is>
          <t>Hermes / Collector</t>
        </is>
      </c>
      <c r="H272" s="20" t="inlineStr">
        <is>
          <t>SEE LINE SHEET BY SIZE</t>
        </is>
      </c>
      <c r="I272" s="18" t="inlineStr">
        <is>
          <t>EUR</t>
        </is>
      </c>
      <c r="J272" s="18" t="n">
        <v>1</v>
      </c>
      <c r="K272" s="20" t="n"/>
      <c r="L272" s="33">
        <f>IF(OR(H272="",K272=0),"",H272*K272)</f>
        <v/>
      </c>
      <c r="M272" s="34">
        <f>IF(K272=0,"",IF(K272&gt;=J272,"OK","BELOW MOQ"))</f>
        <v/>
      </c>
      <c r="N272" s="20" t="n"/>
      <c r="O272" s="35" t="n"/>
      <c r="P272" s="15" t="inlineStr">
        <is>
          <t>PK04 price varies by Birkin size; use LINE SHEET for exact wholesale pricing.</t>
        </is>
      </c>
    </row>
    <row r="273" ht="30" customHeight="1" s="44">
      <c r="A273" s="15" t="inlineStr">
        <is>
          <t>PK04</t>
        </is>
      </c>
      <c r="B273" s="15" t="inlineStr">
        <is>
          <t>Pop Art — Birkin</t>
        </is>
      </c>
      <c r="C273" s="20" t="n"/>
      <c r="D273" s="15" t="inlineStr">
        <is>
          <t>Collector / Hermès</t>
        </is>
      </c>
      <c r="E273" s="15" t="inlineStr">
        <is>
          <t>TBD</t>
        </is>
      </c>
      <c r="F273" s="15" t="inlineStr">
        <is>
          <t>Single color</t>
        </is>
      </c>
      <c r="G273" s="15" t="inlineStr">
        <is>
          <t>Hermes / Collector</t>
        </is>
      </c>
      <c r="H273" s="20" t="inlineStr">
        <is>
          <t>SEE LINE SHEET BY SIZE</t>
        </is>
      </c>
      <c r="I273" s="18" t="inlineStr">
        <is>
          <t>EUR</t>
        </is>
      </c>
      <c r="J273" s="18" t="n">
        <v>1</v>
      </c>
      <c r="K273" s="20" t="n"/>
      <c r="L273" s="33">
        <f>IF(OR(H273="",K273=0),"",H273*K273)</f>
        <v/>
      </c>
      <c r="M273" s="34">
        <f>IF(K273=0,"",IF(K273&gt;=J273,"OK","BELOW MOQ"))</f>
        <v/>
      </c>
      <c r="N273" s="20" t="n"/>
      <c r="O273" s="35" t="n"/>
      <c r="P273" s="15" t="inlineStr">
        <is>
          <t>PK04 price varies by Birkin size; use LINE SHEET for exact wholesale pricing.</t>
        </is>
      </c>
    </row>
    <row r="274" ht="30" customHeight="1" s="44">
      <c r="A274" s="15" t="inlineStr">
        <is>
          <t>PK04</t>
        </is>
      </c>
      <c r="B274" s="15" t="inlineStr">
        <is>
          <t>I Am Not a Star</t>
        </is>
      </c>
      <c r="C274" s="20" t="n"/>
      <c r="D274" s="15" t="inlineStr">
        <is>
          <t>Collector / Hermès</t>
        </is>
      </c>
      <c r="E274" s="15" t="inlineStr">
        <is>
          <t>TBD</t>
        </is>
      </c>
      <c r="F274" s="15" t="inlineStr">
        <is>
          <t>Single color</t>
        </is>
      </c>
      <c r="G274" s="15" t="inlineStr">
        <is>
          <t>Hermes / Collector</t>
        </is>
      </c>
      <c r="H274" s="20" t="inlineStr">
        <is>
          <t>SEE LINE SHEET BY SIZE</t>
        </is>
      </c>
      <c r="I274" s="18" t="inlineStr">
        <is>
          <t>EUR</t>
        </is>
      </c>
      <c r="J274" s="18" t="n">
        <v>1</v>
      </c>
      <c r="K274" s="20" t="n"/>
      <c r="L274" s="33">
        <f>IF(OR(H274="",K274=0),"",H274*K274)</f>
        <v/>
      </c>
      <c r="M274" s="34">
        <f>IF(K274=0,"",IF(K274&gt;=J274,"OK","BELOW MOQ"))</f>
        <v/>
      </c>
      <c r="N274" s="20" t="n"/>
      <c r="O274" s="35" t="n"/>
      <c r="P274" s="15" t="inlineStr">
        <is>
          <t>PK04 price varies by Birkin size; use LINE SHEET for exact wholesale pricing.</t>
        </is>
      </c>
    </row>
    <row r="275" ht="30" customHeight="1" s="44">
      <c r="A275" s="15" t="inlineStr">
        <is>
          <t>PK04</t>
        </is>
      </c>
      <c r="B275" s="15" t="inlineStr">
        <is>
          <t>The Best Version of Myself</t>
        </is>
      </c>
      <c r="C275" s="20" t="n"/>
      <c r="D275" s="15" t="inlineStr">
        <is>
          <t>Collector / Hermès</t>
        </is>
      </c>
      <c r="E275" s="15" t="inlineStr">
        <is>
          <t>TBD</t>
        </is>
      </c>
      <c r="F275" s="15" t="inlineStr">
        <is>
          <t>Single color</t>
        </is>
      </c>
      <c r="G275" s="15" t="inlineStr">
        <is>
          <t>Hermes / Collector</t>
        </is>
      </c>
      <c r="H275" s="20" t="inlineStr">
        <is>
          <t>SEE LINE SHEET BY SIZE</t>
        </is>
      </c>
      <c r="I275" s="18" t="inlineStr">
        <is>
          <t>EUR</t>
        </is>
      </c>
      <c r="J275" s="18" t="n">
        <v>1</v>
      </c>
      <c r="K275" s="20" t="n"/>
      <c r="L275" s="33">
        <f>IF(OR(H275="",K275=0),"",H275*K275)</f>
        <v/>
      </c>
      <c r="M275" s="34">
        <f>IF(K275=0,"",IF(K275&gt;=J275,"OK","BELOW MOQ"))</f>
        <v/>
      </c>
      <c r="N275" s="20" t="n"/>
      <c r="O275" s="35" t="n"/>
      <c r="P275" s="15" t="inlineStr">
        <is>
          <t>PK04 price varies by Birkin size; use LINE SHEET for exact wholesale pricing.</t>
        </is>
      </c>
    </row>
    <row r="276" ht="30" customHeight="1" s="44">
      <c r="A276" s="15" t="inlineStr">
        <is>
          <t>PK04</t>
        </is>
      </c>
      <c r="B276" s="15" t="inlineStr">
        <is>
          <t>Rock N' Roll</t>
        </is>
      </c>
      <c r="C276" s="20" t="n"/>
      <c r="D276" s="15" t="inlineStr">
        <is>
          <t>Collector / Hermès</t>
        </is>
      </c>
      <c r="E276" s="15" t="inlineStr">
        <is>
          <t>TBD</t>
        </is>
      </c>
      <c r="F276" s="15" t="inlineStr">
        <is>
          <t>Single color</t>
        </is>
      </c>
      <c r="G276" s="15" t="inlineStr">
        <is>
          <t>Hermes / Collector</t>
        </is>
      </c>
      <c r="H276" s="20" t="inlineStr">
        <is>
          <t>SEE LINE SHEET BY SIZE</t>
        </is>
      </c>
      <c r="I276" s="18" t="inlineStr">
        <is>
          <t>EUR</t>
        </is>
      </c>
      <c r="J276" s="18" t="n">
        <v>1</v>
      </c>
      <c r="K276" s="20" t="n"/>
      <c r="L276" s="33">
        <f>IF(OR(H276="",K276=0),"",H276*K276)</f>
        <v/>
      </c>
      <c r="M276" s="34">
        <f>IF(K276=0,"",IF(K276&gt;=J276,"OK","BELOW MOQ"))</f>
        <v/>
      </c>
      <c r="N276" s="20" t="n"/>
      <c r="O276" s="35" t="n"/>
      <c r="P276" s="15" t="inlineStr">
        <is>
          <t>PK04 price varies by Birkin size; use LINE SHEET for exact wholesale pricing.</t>
        </is>
      </c>
    </row>
    <row r="278" ht="42" customHeight="1" s="44">
      <c r="A278" t="inlineStr">
        <is>
          <t>NFE CAPSULE</t>
        </is>
      </c>
      <c r="J278" t="n">
        <v>1</v>
      </c>
      <c r="L278">
        <f>IF(OR(NOT(ISNUMBER(H278)),K278=0),"",H278*K278)</f>
        <v/>
      </c>
      <c r="M278">
        <f>IF(K278=0,"",IF(K278&gt;10,"EXCEEDS 10 AVAILABLE",IF(K278&gt;=J278,"OK","BELOW MOQ")))</f>
        <v/>
      </c>
      <c r="P278" t="inlineStr">
        <is>
          <t>NOT FOR EVERYONE — Limited Edition. Maximum 10 units available per model / size. Black only. Speedy 25 wholesale and MSRP were not listed on the supplied price list; price TBC.</t>
        </is>
      </c>
    </row>
    <row r="279" ht="42" customHeight="1" s="44">
      <c r="A279" t="inlineStr">
        <is>
          <t>NFE CAPSULE</t>
        </is>
      </c>
      <c r="B279" t="inlineStr">
        <is>
          <t>Rose</t>
        </is>
      </c>
      <c r="C279" t="inlineStr">
        <is>
          <t>PKROSEBLK30</t>
        </is>
      </c>
      <c r="D279" t="inlineStr">
        <is>
          <t>Speedy</t>
        </is>
      </c>
      <c r="E279" t="inlineStr">
        <is>
          <t>30</t>
        </is>
      </c>
      <c r="F279" t="inlineStr">
        <is>
          <t>Black only</t>
        </is>
      </c>
      <c r="G279" t="inlineStr">
        <is>
          <t>Limited Edition / NFE</t>
        </is>
      </c>
      <c r="H279" t="n">
        <v>2040</v>
      </c>
      <c r="I279" t="inlineStr">
        <is>
          <t>EUR</t>
        </is>
      </c>
      <c r="J279" t="n">
        <v>1</v>
      </c>
      <c r="L279">
        <f>IF(OR(NOT(ISNUMBER(H279)),K279=0),"",H279*K279)</f>
        <v/>
      </c>
      <c r="M279">
        <f>IF(K279=0,"",IF(K279&gt;10,"EXCEEDS 10 AVAILABLE",IF(K279&gt;=J279,"OK","BELOW MOQ")))</f>
        <v/>
      </c>
      <c r="P279" t="inlineStr">
        <is>
          <t>NOT FOR EVERYONE — Limited Edition. Maximum 10 units available per model / size. Black only.</t>
        </is>
      </c>
    </row>
    <row r="280" ht="42" customHeight="1" s="44">
      <c r="A280" t="inlineStr">
        <is>
          <t>NFE CAPSULE</t>
        </is>
      </c>
      <c r="B280" t="inlineStr">
        <is>
          <t>Rose</t>
        </is>
      </c>
      <c r="C280" t="inlineStr">
        <is>
          <t>PKROSEBLK35</t>
        </is>
      </c>
      <c r="D280" t="inlineStr">
        <is>
          <t>Speedy</t>
        </is>
      </c>
      <c r="E280" t="inlineStr">
        <is>
          <t>35</t>
        </is>
      </c>
      <c r="F280" t="inlineStr">
        <is>
          <t>Black only</t>
        </is>
      </c>
      <c r="G280" t="inlineStr">
        <is>
          <t>Limited Edition / NFE</t>
        </is>
      </c>
      <c r="H280" t="n">
        <v>2220</v>
      </c>
      <c r="I280" t="inlineStr">
        <is>
          <t>EUR</t>
        </is>
      </c>
      <c r="J280" t="n">
        <v>1</v>
      </c>
      <c r="L280">
        <f>IF(OR(NOT(ISNUMBER(H280)),K280=0),"",H280*K280)</f>
        <v/>
      </c>
      <c r="M280">
        <f>IF(K280=0,"",IF(K280&gt;10,"EXCEEDS 10 AVAILABLE",IF(K280&gt;=J280,"OK","BELOW MOQ")))</f>
        <v/>
      </c>
      <c r="P280" t="inlineStr">
        <is>
          <t>NOT FOR EVERYONE — Limited Edition. Maximum 10 units available per model / size. Black only.</t>
        </is>
      </c>
    </row>
    <row r="281" ht="42" customHeight="1" s="44">
      <c r="A281" t="inlineStr">
        <is>
          <t>NFE CAPSULE</t>
        </is>
      </c>
      <c r="B281" t="inlineStr">
        <is>
          <t>Rose</t>
        </is>
      </c>
      <c r="C281" t="inlineStr">
        <is>
          <t>PKROSEBLK40</t>
        </is>
      </c>
      <c r="D281" t="inlineStr">
        <is>
          <t>Speedy</t>
        </is>
      </c>
      <c r="E281" t="inlineStr">
        <is>
          <t>40</t>
        </is>
      </c>
      <c r="F281" t="inlineStr">
        <is>
          <t>Black only</t>
        </is>
      </c>
      <c r="G281" t="inlineStr">
        <is>
          <t>Limited Edition / NFE</t>
        </is>
      </c>
      <c r="H281" t="n">
        <v>2280</v>
      </c>
      <c r="I281" t="inlineStr">
        <is>
          <t>EUR</t>
        </is>
      </c>
      <c r="J281" t="n">
        <v>1</v>
      </c>
      <c r="L281">
        <f>IF(OR(NOT(ISNUMBER(H281)),K281=0),"",H281*K281)</f>
        <v/>
      </c>
      <c r="M281">
        <f>IF(K281=0,"",IF(K281&gt;10,"EXCEEDS 10 AVAILABLE",IF(K281&gt;=J281,"OK","BELOW MOQ")))</f>
        <v/>
      </c>
      <c r="P281" t="inlineStr">
        <is>
          <t>NOT FOR EVERYONE — Limited Edition. Maximum 10 units available per model / size. Black only.</t>
        </is>
      </c>
    </row>
    <row r="282" ht="42" customHeight="1" s="44">
      <c r="A282" t="inlineStr">
        <is>
          <t>NFE CAPSULE</t>
        </is>
      </c>
      <c r="B282" t="inlineStr">
        <is>
          <t>Rose</t>
        </is>
      </c>
      <c r="C282" t="inlineStr">
        <is>
          <t>PKROSEBLK45</t>
        </is>
      </c>
      <c r="D282" t="inlineStr">
        <is>
          <t>Keepall</t>
        </is>
      </c>
      <c r="E282" t="inlineStr">
        <is>
          <t>45</t>
        </is>
      </c>
      <c r="F282" t="inlineStr">
        <is>
          <t>Black only</t>
        </is>
      </c>
      <c r="G282" t="inlineStr">
        <is>
          <t>Limited Edition / NFE</t>
        </is>
      </c>
      <c r="H282" t="n">
        <v>2380</v>
      </c>
      <c r="I282" t="inlineStr">
        <is>
          <t>EUR</t>
        </is>
      </c>
      <c r="J282" t="n">
        <v>1</v>
      </c>
      <c r="L282">
        <f>IF(OR(NOT(ISNUMBER(H282)),K282=0),"",H282*K282)</f>
        <v/>
      </c>
      <c r="M282">
        <f>IF(K282=0,"",IF(K282&gt;10,"EXCEEDS 10 AVAILABLE",IF(K282&gt;=J282,"OK","BELOW MOQ")))</f>
        <v/>
      </c>
      <c r="P282" t="inlineStr">
        <is>
          <t>NOT FOR EVERYONE — Limited Edition. Maximum 10 units available per model / size. Black only.</t>
        </is>
      </c>
    </row>
    <row r="283" ht="42" customHeight="1" s="44">
      <c r="A283" t="inlineStr">
        <is>
          <t>NFE CAPSULE</t>
        </is>
      </c>
      <c r="B283" t="inlineStr">
        <is>
          <t>Rose</t>
        </is>
      </c>
      <c r="C283" t="inlineStr">
        <is>
          <t>PKROSEBLK50</t>
        </is>
      </c>
      <c r="D283" t="inlineStr">
        <is>
          <t>Keepall</t>
        </is>
      </c>
      <c r="E283" t="inlineStr">
        <is>
          <t>50</t>
        </is>
      </c>
      <c r="F283" t="inlineStr">
        <is>
          <t>Black only</t>
        </is>
      </c>
      <c r="G283" t="inlineStr">
        <is>
          <t>Limited Edition / NFE</t>
        </is>
      </c>
      <c r="H283" t="n">
        <v>2640</v>
      </c>
      <c r="I283" t="inlineStr">
        <is>
          <t>EUR</t>
        </is>
      </c>
      <c r="J283" t="n">
        <v>1</v>
      </c>
      <c r="L283">
        <f>IF(OR(NOT(ISNUMBER(H283)),K283=0),"",H283*K283)</f>
        <v/>
      </c>
      <c r="M283">
        <f>IF(K283=0,"",IF(K283&gt;10,"EXCEEDS 10 AVAILABLE",IF(K283&gt;=J283,"OK","BELOW MOQ")))</f>
        <v/>
      </c>
      <c r="P283" t="inlineStr">
        <is>
          <t>NOT FOR EVERYONE — Limited Edition. Maximum 10 units available per model / size. Black only.</t>
        </is>
      </c>
    </row>
    <row r="284" ht="42" customHeight="1" s="44">
      <c r="A284" t="inlineStr">
        <is>
          <t>NFE CAPSULE</t>
        </is>
      </c>
      <c r="B284" t="inlineStr">
        <is>
          <t>Rose</t>
        </is>
      </c>
      <c r="C284" t="inlineStr">
        <is>
          <t>PKROSEBLK55</t>
        </is>
      </c>
      <c r="D284" t="inlineStr">
        <is>
          <t>Keepall</t>
        </is>
      </c>
      <c r="E284" t="inlineStr">
        <is>
          <t>55</t>
        </is>
      </c>
      <c r="F284" t="inlineStr">
        <is>
          <t>Black only</t>
        </is>
      </c>
      <c r="G284" t="inlineStr">
        <is>
          <t>Limited Edition / NFE</t>
        </is>
      </c>
      <c r="H284" t="n">
        <v>2820</v>
      </c>
      <c r="I284" t="inlineStr">
        <is>
          <t>EUR</t>
        </is>
      </c>
      <c r="J284" t="n">
        <v>1</v>
      </c>
      <c r="L284">
        <f>IF(OR(NOT(ISNUMBER(H284)),K284=0),"",H284*K284)</f>
        <v/>
      </c>
      <c r="M284">
        <f>IF(K284=0,"",IF(K284&gt;10,"EXCEEDS 10 AVAILABLE",IF(K284&gt;=J284,"OK","BELOW MOQ")))</f>
        <v/>
      </c>
      <c r="P284" t="inlineStr">
        <is>
          <t>NOT FOR EVERYONE — Limited Edition. Maximum 10 units available per model / size. Black only.</t>
        </is>
      </c>
    </row>
    <row r="285" ht="42" customHeight="1" s="44">
      <c r="A285" t="inlineStr">
        <is>
          <t>NFE CAPSULE</t>
        </is>
      </c>
      <c r="B285" t="inlineStr">
        <is>
          <t>Rose</t>
        </is>
      </c>
      <c r="C285" t="inlineStr">
        <is>
          <t>CONFIRMED ON ORDER</t>
        </is>
      </c>
      <c r="D285" t="inlineStr">
        <is>
          <t>Birkin / Hermès</t>
        </is>
      </c>
      <c r="E285" t="inlineStr">
        <is>
          <t>30</t>
        </is>
      </c>
      <c r="F285" t="inlineStr">
        <is>
          <t>Black only</t>
        </is>
      </c>
      <c r="G285" t="inlineStr">
        <is>
          <t>Limited Edition / NFE</t>
        </is>
      </c>
      <c r="H285" t="n">
        <v>29990</v>
      </c>
      <c r="I285" t="inlineStr">
        <is>
          <t>EUR</t>
        </is>
      </c>
      <c r="J285" t="n">
        <v>1</v>
      </c>
      <c r="L285">
        <f>IF(OR(NOT(ISNUMBER(H285)),K285=0),"",H285*K285)</f>
        <v/>
      </c>
      <c r="M285">
        <f>IF(K285=0,"",IF(SUMIFS($K$278:$K$307,$B$278:$B$307,B285,$D$278:$D$307,"Birkin / Hermès")&gt;1,"EXCEEDS 1 / MODEL",IF(K285&gt;=J285,"OK","BELOW MOQ")))</f>
        <v/>
      </c>
      <c r="P285" t="inlineStr">
        <is>
          <t>NOT FOR EVERYONE — Limited Edition. Made to order. Maximum 1 Hermès/Birkin piece per model in total, regardless of selected size (30 / 35 / 40). Black only. SKU confirmed with order.</t>
        </is>
      </c>
    </row>
    <row r="286" ht="42" customHeight="1" s="44">
      <c r="A286" t="inlineStr">
        <is>
          <t>NFE CAPSULE</t>
        </is>
      </c>
      <c r="B286" t="inlineStr">
        <is>
          <t>Rose</t>
        </is>
      </c>
      <c r="C286" t="inlineStr">
        <is>
          <t>CONFIRMED ON ORDER</t>
        </is>
      </c>
      <c r="D286" t="inlineStr">
        <is>
          <t>Birkin / Hermès</t>
        </is>
      </c>
      <c r="E286" t="inlineStr">
        <is>
          <t>35</t>
        </is>
      </c>
      <c r="F286" t="inlineStr">
        <is>
          <t>Black only</t>
        </is>
      </c>
      <c r="G286" t="inlineStr">
        <is>
          <t>Limited Edition / NFE</t>
        </is>
      </c>
      <c r="H286" t="n">
        <v>28250</v>
      </c>
      <c r="I286" t="inlineStr">
        <is>
          <t>EUR</t>
        </is>
      </c>
      <c r="J286" t="n">
        <v>1</v>
      </c>
      <c r="L286">
        <f>IF(OR(NOT(ISNUMBER(H286)),K286=0),"",H286*K286)</f>
        <v/>
      </c>
      <c r="M286">
        <f>IF(K286=0,"",IF(SUMIFS($K$278:$K$307,$B$278:$B$307,B286,$D$278:$D$307,"Birkin / Hermès")&gt;1,"EXCEEDS 1 / MODEL",IF(K286&gt;=J286,"OK","BELOW MOQ")))</f>
        <v/>
      </c>
      <c r="P286" t="inlineStr">
        <is>
          <t>NOT FOR EVERYONE — Limited Edition. Made to order. Maximum 1 Hermès/Birkin piece per model in total, regardless of selected size (30 / 35 / 40). Black only. SKU confirmed with order.</t>
        </is>
      </c>
    </row>
    <row r="287" ht="42" customHeight="1" s="44">
      <c r="A287" t="inlineStr">
        <is>
          <t>NFE CAPSULE</t>
        </is>
      </c>
      <c r="B287" t="inlineStr">
        <is>
          <t>Rose</t>
        </is>
      </c>
      <c r="C287" t="inlineStr">
        <is>
          <t>CONFIRMED ON ORDER</t>
        </is>
      </c>
      <c r="D287" t="inlineStr">
        <is>
          <t>Birkin / Hermès</t>
        </is>
      </c>
      <c r="E287" t="inlineStr">
        <is>
          <t>40</t>
        </is>
      </c>
      <c r="F287" t="inlineStr">
        <is>
          <t>Black only</t>
        </is>
      </c>
      <c r="G287" t="inlineStr">
        <is>
          <t>Limited Edition / NFE</t>
        </is>
      </c>
      <c r="H287" t="n">
        <v>27960</v>
      </c>
      <c r="I287" t="inlineStr">
        <is>
          <t>EUR</t>
        </is>
      </c>
      <c r="J287" t="n">
        <v>1</v>
      </c>
      <c r="L287">
        <f>IF(OR(NOT(ISNUMBER(H287)),K287=0),"",H287*K287)</f>
        <v/>
      </c>
      <c r="M287">
        <f>IF(K287=0,"",IF(SUMIFS($K$278:$K$307,$B$278:$B$307,B287,$D$278:$D$307,"Birkin / Hermès")&gt;1,"EXCEEDS 1 / MODEL",IF(K287&gt;=J287,"OK","BELOW MOQ")))</f>
        <v/>
      </c>
      <c r="P287" t="inlineStr">
        <is>
          <t>NOT FOR EVERYONE — Limited Edition. Made to order. Maximum 1 Hermès/Birkin piece per model in total, regardless of selected size (30 / 35 / 40). Black only. SKU confirmed with order.</t>
        </is>
      </c>
    </row>
    <row r="288" ht="42" customHeight="1" s="44">
      <c r="A288" t="inlineStr">
        <is>
          <t>NFE CAPSULE</t>
        </is>
      </c>
      <c r="B288" t="inlineStr">
        <is>
          <t>Butterfly</t>
        </is>
      </c>
      <c r="C288" t="inlineStr">
        <is>
          <t>PKBUTTERBLK25</t>
        </is>
      </c>
      <c r="D288" t="inlineStr">
        <is>
          <t>Speedy</t>
        </is>
      </c>
      <c r="E288" t="inlineStr">
        <is>
          <t>25</t>
        </is>
      </c>
      <c r="F288" t="inlineStr">
        <is>
          <t>Black only</t>
        </is>
      </c>
      <c r="G288" t="inlineStr">
        <is>
          <t>Limited Edition / NFE</t>
        </is>
      </c>
      <c r="H288" t="inlineStr">
        <is>
          <t>TBC</t>
        </is>
      </c>
      <c r="I288" t="inlineStr">
        <is>
          <t>EUR</t>
        </is>
      </c>
      <c r="J288" t="n">
        <v>1</v>
      </c>
      <c r="L288">
        <f>IF(OR(NOT(ISNUMBER(H288)),K288=0),"",H288*K288)</f>
        <v/>
      </c>
      <c r="M288">
        <f>IF(K288=0,"",IF(K288&gt;10,"EXCEEDS 10 AVAILABLE",IF(K288&gt;=J288,"OK","BELOW MOQ")))</f>
        <v/>
      </c>
      <c r="P288" t="inlineStr">
        <is>
          <t>NOT FOR EVERYONE — Limited Edition. Maximum 10 units available per model / size. Black only. Speedy 25 wholesale and MSRP were not listed on the supplied price list; price TBC.</t>
        </is>
      </c>
    </row>
    <row r="289" ht="42" customHeight="1" s="44">
      <c r="A289" t="inlineStr">
        <is>
          <t>NFE CAPSULE</t>
        </is>
      </c>
      <c r="B289" t="inlineStr">
        <is>
          <t>Butterfly</t>
        </is>
      </c>
      <c r="C289" t="inlineStr">
        <is>
          <t>PKBUTTERBLK30</t>
        </is>
      </c>
      <c r="D289" t="inlineStr">
        <is>
          <t>Speedy</t>
        </is>
      </c>
      <c r="E289" t="inlineStr">
        <is>
          <t>30</t>
        </is>
      </c>
      <c r="F289" t="inlineStr">
        <is>
          <t>Black only</t>
        </is>
      </c>
      <c r="G289" t="inlineStr">
        <is>
          <t>Limited Edition / NFE</t>
        </is>
      </c>
      <c r="H289" t="n">
        <v>2040</v>
      </c>
      <c r="I289" t="inlineStr">
        <is>
          <t>EUR</t>
        </is>
      </c>
      <c r="J289" t="n">
        <v>1</v>
      </c>
      <c r="L289">
        <f>IF(OR(NOT(ISNUMBER(H289)),K289=0),"",H289*K289)</f>
        <v/>
      </c>
      <c r="M289">
        <f>IF(K289=0,"",IF(K289&gt;10,"EXCEEDS 10 AVAILABLE",IF(K289&gt;=J289,"OK","BELOW MOQ")))</f>
        <v/>
      </c>
      <c r="P289" t="inlineStr">
        <is>
          <t>NOT FOR EVERYONE — Limited Edition. Maximum 10 units available per model / size. Black only.</t>
        </is>
      </c>
    </row>
    <row r="290" ht="42" customHeight="1" s="44">
      <c r="A290" t="inlineStr">
        <is>
          <t>NFE CAPSULE</t>
        </is>
      </c>
      <c r="B290" t="inlineStr">
        <is>
          <t>Butterfly</t>
        </is>
      </c>
      <c r="C290" t="inlineStr">
        <is>
          <t>PKBUTTERBLK35</t>
        </is>
      </c>
      <c r="D290" t="inlineStr">
        <is>
          <t>Speedy</t>
        </is>
      </c>
      <c r="E290" t="inlineStr">
        <is>
          <t>35</t>
        </is>
      </c>
      <c r="F290" t="inlineStr">
        <is>
          <t>Black only</t>
        </is>
      </c>
      <c r="G290" t="inlineStr">
        <is>
          <t>Limited Edition / NFE</t>
        </is>
      </c>
      <c r="H290" t="n">
        <v>2220</v>
      </c>
      <c r="I290" t="inlineStr">
        <is>
          <t>EUR</t>
        </is>
      </c>
      <c r="J290" t="n">
        <v>1</v>
      </c>
      <c r="L290">
        <f>IF(OR(NOT(ISNUMBER(H290)),K290=0),"",H290*K290)</f>
        <v/>
      </c>
      <c r="M290">
        <f>IF(K290=0,"",IF(K290&gt;10,"EXCEEDS 10 AVAILABLE",IF(K290&gt;=J290,"OK","BELOW MOQ")))</f>
        <v/>
      </c>
      <c r="P290" t="inlineStr">
        <is>
          <t>NOT FOR EVERYONE — Limited Edition. Maximum 10 units available per model / size. Black only.</t>
        </is>
      </c>
    </row>
    <row r="291" ht="42" customHeight="1" s="44">
      <c r="A291" t="inlineStr">
        <is>
          <t>NFE CAPSULE</t>
        </is>
      </c>
      <c r="B291" t="inlineStr">
        <is>
          <t>Butterfly</t>
        </is>
      </c>
      <c r="C291" t="inlineStr">
        <is>
          <t>PKBUTTERBLK40</t>
        </is>
      </c>
      <c r="D291" t="inlineStr">
        <is>
          <t>Speedy</t>
        </is>
      </c>
      <c r="E291" t="inlineStr">
        <is>
          <t>40</t>
        </is>
      </c>
      <c r="F291" t="inlineStr">
        <is>
          <t>Black only</t>
        </is>
      </c>
      <c r="G291" t="inlineStr">
        <is>
          <t>Limited Edition / NFE</t>
        </is>
      </c>
      <c r="H291" t="n">
        <v>2280</v>
      </c>
      <c r="I291" t="inlineStr">
        <is>
          <t>EUR</t>
        </is>
      </c>
      <c r="J291" t="n">
        <v>1</v>
      </c>
      <c r="L291">
        <f>IF(OR(NOT(ISNUMBER(H291)),K291=0),"",H291*K291)</f>
        <v/>
      </c>
      <c r="M291">
        <f>IF(K291=0,"",IF(K291&gt;10,"EXCEEDS 10 AVAILABLE",IF(K291&gt;=J291,"OK","BELOW MOQ")))</f>
        <v/>
      </c>
      <c r="P291" t="inlineStr">
        <is>
          <t>NOT FOR EVERYONE — Limited Edition. Maximum 10 units available per model / size. Black only.</t>
        </is>
      </c>
    </row>
    <row r="292" ht="42" customHeight="1" s="44">
      <c r="A292" t="inlineStr">
        <is>
          <t>NFE CAPSULE</t>
        </is>
      </c>
      <c r="B292" t="inlineStr">
        <is>
          <t>Butterfly</t>
        </is>
      </c>
      <c r="C292" t="inlineStr">
        <is>
          <t>PKBUTTERBLK45</t>
        </is>
      </c>
      <c r="D292" t="inlineStr">
        <is>
          <t>Keepall</t>
        </is>
      </c>
      <c r="E292" t="inlineStr">
        <is>
          <t>45</t>
        </is>
      </c>
      <c r="F292" t="inlineStr">
        <is>
          <t>Black only</t>
        </is>
      </c>
      <c r="G292" t="inlineStr">
        <is>
          <t>Limited Edition / NFE</t>
        </is>
      </c>
      <c r="H292" t="n">
        <v>2380</v>
      </c>
      <c r="I292" t="inlineStr">
        <is>
          <t>EUR</t>
        </is>
      </c>
      <c r="J292" t="n">
        <v>1</v>
      </c>
      <c r="L292">
        <f>IF(OR(NOT(ISNUMBER(H292)),K292=0),"",H292*K292)</f>
        <v/>
      </c>
      <c r="M292">
        <f>IF(K292=0,"",IF(K292&gt;10,"EXCEEDS 10 AVAILABLE",IF(K292&gt;=J292,"OK","BELOW MOQ")))</f>
        <v/>
      </c>
      <c r="P292" t="inlineStr">
        <is>
          <t>NOT FOR EVERYONE — Limited Edition. Maximum 10 units available per model / size. Black only.</t>
        </is>
      </c>
    </row>
    <row r="293" ht="42" customHeight="1" s="44">
      <c r="A293" t="inlineStr">
        <is>
          <t>NFE CAPSULE</t>
        </is>
      </c>
      <c r="B293" t="inlineStr">
        <is>
          <t>Butterfly</t>
        </is>
      </c>
      <c r="C293" t="inlineStr">
        <is>
          <t>PKBUTTERBLK50</t>
        </is>
      </c>
      <c r="D293" t="inlineStr">
        <is>
          <t>Keepall</t>
        </is>
      </c>
      <c r="E293" t="inlineStr">
        <is>
          <t>50</t>
        </is>
      </c>
      <c r="F293" t="inlineStr">
        <is>
          <t>Black only</t>
        </is>
      </c>
      <c r="G293" t="inlineStr">
        <is>
          <t>Limited Edition / NFE</t>
        </is>
      </c>
      <c r="H293" t="n">
        <v>2640</v>
      </c>
      <c r="I293" t="inlineStr">
        <is>
          <t>EUR</t>
        </is>
      </c>
      <c r="J293" t="n">
        <v>1</v>
      </c>
      <c r="L293">
        <f>IF(OR(NOT(ISNUMBER(H293)),K293=0),"",H293*K293)</f>
        <v/>
      </c>
      <c r="M293">
        <f>IF(K293=0,"",IF(K293&gt;10,"EXCEEDS 10 AVAILABLE",IF(K293&gt;=J293,"OK","BELOW MOQ")))</f>
        <v/>
      </c>
      <c r="P293" t="inlineStr">
        <is>
          <t>NOT FOR EVERYONE — Limited Edition. Maximum 10 units available per model / size. Black only.</t>
        </is>
      </c>
    </row>
    <row r="294" ht="42" customHeight="1" s="44">
      <c r="A294" t="inlineStr">
        <is>
          <t>NFE CAPSULE</t>
        </is>
      </c>
      <c r="B294" t="inlineStr">
        <is>
          <t>Butterfly</t>
        </is>
      </c>
      <c r="C294" t="inlineStr">
        <is>
          <t>PKBUTTERBLK55</t>
        </is>
      </c>
      <c r="D294" t="inlineStr">
        <is>
          <t>Keepall</t>
        </is>
      </c>
      <c r="E294" t="inlineStr">
        <is>
          <t>55</t>
        </is>
      </c>
      <c r="F294" t="inlineStr">
        <is>
          <t>Black only</t>
        </is>
      </c>
      <c r="G294" t="inlineStr">
        <is>
          <t>Limited Edition / NFE</t>
        </is>
      </c>
      <c r="H294" t="n">
        <v>2820</v>
      </c>
      <c r="I294" t="inlineStr">
        <is>
          <t>EUR</t>
        </is>
      </c>
      <c r="J294" t="n">
        <v>1</v>
      </c>
      <c r="L294">
        <f>IF(OR(NOT(ISNUMBER(H294)),K294=0),"",H294*K294)</f>
        <v/>
      </c>
      <c r="M294">
        <f>IF(K294=0,"",IF(K294&gt;10,"EXCEEDS 10 AVAILABLE",IF(K294&gt;=J294,"OK","BELOW MOQ")))</f>
        <v/>
      </c>
      <c r="P294" t="inlineStr">
        <is>
          <t>NOT FOR EVERYONE — Limited Edition. Maximum 10 units available per model / size. Black only.</t>
        </is>
      </c>
    </row>
    <row r="295" ht="42" customHeight="1" s="44">
      <c r="A295" t="inlineStr">
        <is>
          <t>NFE CAPSULE</t>
        </is>
      </c>
      <c r="B295" t="inlineStr">
        <is>
          <t>Butterfly</t>
        </is>
      </c>
      <c r="C295" t="inlineStr">
        <is>
          <t>CONFIRMED ON ORDER</t>
        </is>
      </c>
      <c r="D295" t="inlineStr">
        <is>
          <t>Birkin / Hermès</t>
        </is>
      </c>
      <c r="E295" t="inlineStr">
        <is>
          <t>30</t>
        </is>
      </c>
      <c r="F295" t="inlineStr">
        <is>
          <t>Black only</t>
        </is>
      </c>
      <c r="G295" t="inlineStr">
        <is>
          <t>Limited Edition / NFE</t>
        </is>
      </c>
      <c r="H295" t="n">
        <v>29990</v>
      </c>
      <c r="I295" t="inlineStr">
        <is>
          <t>EUR</t>
        </is>
      </c>
      <c r="J295" t="n">
        <v>1</v>
      </c>
      <c r="L295">
        <f>IF(OR(NOT(ISNUMBER(H295)),K295=0),"",H295*K295)</f>
        <v/>
      </c>
      <c r="M295">
        <f>IF(K295=0,"",IF(SUMIFS($K$278:$K$307,$B$278:$B$307,B295,$D$278:$D$307,"Birkin / Hermès")&gt;1,"EXCEEDS 1 / MODEL",IF(K295&gt;=J295,"OK","BELOW MOQ")))</f>
        <v/>
      </c>
      <c r="P295" t="inlineStr">
        <is>
          <t>NOT FOR EVERYONE — Limited Edition. Made to order. Maximum 1 Hermès/Birkin piece per model in total, regardless of selected size (30 / 35 / 40). Black only. SKU confirmed with order.</t>
        </is>
      </c>
    </row>
    <row r="296" ht="42" customHeight="1" s="44">
      <c r="A296" t="inlineStr">
        <is>
          <t>NFE CAPSULE</t>
        </is>
      </c>
      <c r="B296" t="inlineStr">
        <is>
          <t>Butterfly</t>
        </is>
      </c>
      <c r="C296" t="inlineStr">
        <is>
          <t>CONFIRMED ON ORDER</t>
        </is>
      </c>
      <c r="D296" t="inlineStr">
        <is>
          <t>Birkin / Hermès</t>
        </is>
      </c>
      <c r="E296" t="inlineStr">
        <is>
          <t>35</t>
        </is>
      </c>
      <c r="F296" t="inlineStr">
        <is>
          <t>Black only</t>
        </is>
      </c>
      <c r="G296" t="inlineStr">
        <is>
          <t>Limited Edition / NFE</t>
        </is>
      </c>
      <c r="H296" t="n">
        <v>28250</v>
      </c>
      <c r="I296" t="inlineStr">
        <is>
          <t>EUR</t>
        </is>
      </c>
      <c r="J296" t="n">
        <v>1</v>
      </c>
      <c r="L296">
        <f>IF(OR(NOT(ISNUMBER(H296)),K296=0),"",H296*K296)</f>
        <v/>
      </c>
      <c r="M296">
        <f>IF(K296=0,"",IF(SUMIFS($K$278:$K$307,$B$278:$B$307,B296,$D$278:$D$307,"Birkin / Hermès")&gt;1,"EXCEEDS 1 / MODEL",IF(K296&gt;=J296,"OK","BELOW MOQ")))</f>
        <v/>
      </c>
      <c r="P296" t="inlineStr">
        <is>
          <t>NOT FOR EVERYONE — Limited Edition. Made to order. Maximum 1 Hermès/Birkin piece per model in total, regardless of selected size (30 / 35 / 40). Black only. SKU confirmed with order.</t>
        </is>
      </c>
    </row>
    <row r="297" ht="42" customHeight="1" s="44">
      <c r="A297" t="inlineStr">
        <is>
          <t>NFE CAPSULE</t>
        </is>
      </c>
      <c r="B297" t="inlineStr">
        <is>
          <t>Butterfly</t>
        </is>
      </c>
      <c r="C297" t="inlineStr">
        <is>
          <t>CONFIRMED ON ORDER</t>
        </is>
      </c>
      <c r="D297" t="inlineStr">
        <is>
          <t>Birkin / Hermès</t>
        </is>
      </c>
      <c r="E297" t="inlineStr">
        <is>
          <t>40</t>
        </is>
      </c>
      <c r="F297" t="inlineStr">
        <is>
          <t>Black only</t>
        </is>
      </c>
      <c r="G297" t="inlineStr">
        <is>
          <t>Limited Edition / NFE</t>
        </is>
      </c>
      <c r="H297" t="n">
        <v>27960</v>
      </c>
      <c r="I297" t="inlineStr">
        <is>
          <t>EUR</t>
        </is>
      </c>
      <c r="J297" t="n">
        <v>1</v>
      </c>
      <c r="L297">
        <f>IF(OR(NOT(ISNUMBER(H297)),K297=0),"",H297*K297)</f>
        <v/>
      </c>
      <c r="M297">
        <f>IF(K297=0,"",IF(SUMIFS($K$278:$K$307,$B$278:$B$307,B297,$D$278:$D$307,"Birkin / Hermès")&gt;1,"EXCEEDS 1 / MODEL",IF(K297&gt;=J297,"OK","BELOW MOQ")))</f>
        <v/>
      </c>
      <c r="P297" t="inlineStr">
        <is>
          <t>NOT FOR EVERYONE — Limited Edition. Made to order. Maximum 1 Hermès/Birkin piece per model in total, regardless of selected size (30 / 35 / 40). Black only. SKU confirmed with order.</t>
        </is>
      </c>
    </row>
    <row r="298" ht="42" customHeight="1" s="44">
      <c r="A298" t="inlineStr">
        <is>
          <t>NFE CAPSULE</t>
        </is>
      </c>
      <c r="B298" t="inlineStr">
        <is>
          <t>Snake</t>
        </is>
      </c>
      <c r="C298" t="inlineStr">
        <is>
          <t>PKSNAKEBLK25</t>
        </is>
      </c>
      <c r="D298" t="inlineStr">
        <is>
          <t>Speedy</t>
        </is>
      </c>
      <c r="E298" t="inlineStr">
        <is>
          <t>25</t>
        </is>
      </c>
      <c r="F298" t="inlineStr">
        <is>
          <t>Black only</t>
        </is>
      </c>
      <c r="G298" t="inlineStr">
        <is>
          <t>Limited Edition / NFE</t>
        </is>
      </c>
      <c r="H298" t="inlineStr">
        <is>
          <t>TBC</t>
        </is>
      </c>
      <c r="I298" t="inlineStr">
        <is>
          <t>EUR</t>
        </is>
      </c>
      <c r="J298" t="n">
        <v>1</v>
      </c>
      <c r="L298">
        <f>IF(OR(NOT(ISNUMBER(H298)),K298=0),"",H298*K298)</f>
        <v/>
      </c>
      <c r="M298">
        <f>IF(K298=0,"",IF(K298&gt;10,"EXCEEDS 10 AVAILABLE",IF(K298&gt;=J298,"OK","BELOW MOQ")))</f>
        <v/>
      </c>
      <c r="P298" t="inlineStr">
        <is>
          <t>NOT FOR EVERYONE — Limited Edition. Maximum 10 units available per model / size. Black only. Speedy 25 wholesale and MSRP were not listed on the supplied price list; price TBC.</t>
        </is>
      </c>
    </row>
    <row r="299" ht="42" customHeight="1" s="44">
      <c r="A299" t="inlineStr">
        <is>
          <t>NFE CAPSULE</t>
        </is>
      </c>
      <c r="B299" t="inlineStr">
        <is>
          <t>Snake</t>
        </is>
      </c>
      <c r="C299" t="inlineStr">
        <is>
          <t>PKSNAKEBLK30</t>
        </is>
      </c>
      <c r="D299" t="inlineStr">
        <is>
          <t>Speedy</t>
        </is>
      </c>
      <c r="E299" t="inlineStr">
        <is>
          <t>30</t>
        </is>
      </c>
      <c r="F299" t="inlineStr">
        <is>
          <t>Black only</t>
        </is>
      </c>
      <c r="G299" t="inlineStr">
        <is>
          <t>Limited Edition / NFE</t>
        </is>
      </c>
      <c r="H299" t="n">
        <v>2040</v>
      </c>
      <c r="I299" t="inlineStr">
        <is>
          <t>EUR</t>
        </is>
      </c>
      <c r="J299" t="n">
        <v>1</v>
      </c>
      <c r="L299">
        <f>IF(OR(NOT(ISNUMBER(H299)),K299=0),"",H299*K299)</f>
        <v/>
      </c>
      <c r="M299">
        <f>IF(K299=0,"",IF(K299&gt;10,"EXCEEDS 10 AVAILABLE",IF(K299&gt;=J299,"OK","BELOW MOQ")))</f>
        <v/>
      </c>
      <c r="P299" t="inlineStr">
        <is>
          <t>NOT FOR EVERYONE — Limited Edition. Maximum 10 units available per model / size. Black only.</t>
        </is>
      </c>
    </row>
    <row r="300" ht="42" customHeight="1" s="44">
      <c r="A300" t="inlineStr">
        <is>
          <t>NFE CAPSULE</t>
        </is>
      </c>
      <c r="B300" t="inlineStr">
        <is>
          <t>Snake</t>
        </is>
      </c>
      <c r="C300" t="inlineStr">
        <is>
          <t>PKSNAKEBLK35</t>
        </is>
      </c>
      <c r="D300" t="inlineStr">
        <is>
          <t>Speedy</t>
        </is>
      </c>
      <c r="E300" t="inlineStr">
        <is>
          <t>35</t>
        </is>
      </c>
      <c r="F300" t="inlineStr">
        <is>
          <t>Black only</t>
        </is>
      </c>
      <c r="G300" t="inlineStr">
        <is>
          <t>Limited Edition / NFE</t>
        </is>
      </c>
      <c r="H300" t="n">
        <v>2220</v>
      </c>
      <c r="I300" t="inlineStr">
        <is>
          <t>EUR</t>
        </is>
      </c>
      <c r="J300" t="n">
        <v>1</v>
      </c>
      <c r="L300">
        <f>IF(OR(NOT(ISNUMBER(H300)),K300=0),"",H300*K300)</f>
        <v/>
      </c>
      <c r="M300">
        <f>IF(K300=0,"",IF(K300&gt;10,"EXCEEDS 10 AVAILABLE",IF(K300&gt;=J300,"OK","BELOW MOQ")))</f>
        <v/>
      </c>
      <c r="P300" t="inlineStr">
        <is>
          <t>NOT FOR EVERYONE — Limited Edition. Maximum 10 units available per model / size. Black only.</t>
        </is>
      </c>
    </row>
    <row r="301" ht="42" customHeight="1" s="44">
      <c r="A301" t="inlineStr">
        <is>
          <t>NFE CAPSULE</t>
        </is>
      </c>
      <c r="B301" t="inlineStr">
        <is>
          <t>Snake</t>
        </is>
      </c>
      <c r="C301" t="inlineStr">
        <is>
          <t>PKSNAKEBLK40</t>
        </is>
      </c>
      <c r="D301" t="inlineStr">
        <is>
          <t>Speedy</t>
        </is>
      </c>
      <c r="E301" t="inlineStr">
        <is>
          <t>40</t>
        </is>
      </c>
      <c r="F301" t="inlineStr">
        <is>
          <t>Black only</t>
        </is>
      </c>
      <c r="G301" t="inlineStr">
        <is>
          <t>Limited Edition / NFE</t>
        </is>
      </c>
      <c r="H301" t="n">
        <v>2280</v>
      </c>
      <c r="I301" t="inlineStr">
        <is>
          <t>EUR</t>
        </is>
      </c>
      <c r="J301" t="n">
        <v>1</v>
      </c>
      <c r="L301">
        <f>IF(OR(NOT(ISNUMBER(H301)),K301=0),"",H301*K301)</f>
        <v/>
      </c>
      <c r="M301">
        <f>IF(K301=0,"",IF(K301&gt;10,"EXCEEDS 10 AVAILABLE",IF(K301&gt;=J301,"OK","BELOW MOQ")))</f>
        <v/>
      </c>
      <c r="P301" t="inlineStr">
        <is>
          <t>NOT FOR EVERYONE — Limited Edition. Maximum 10 units available per model / size. Black only.</t>
        </is>
      </c>
    </row>
    <row r="302" ht="42" customHeight="1" s="44">
      <c r="A302" t="inlineStr">
        <is>
          <t>NFE CAPSULE</t>
        </is>
      </c>
      <c r="B302" t="inlineStr">
        <is>
          <t>Snake</t>
        </is>
      </c>
      <c r="C302" t="inlineStr">
        <is>
          <t>PKSNAKEBLK45</t>
        </is>
      </c>
      <c r="D302" t="inlineStr">
        <is>
          <t>Keepall</t>
        </is>
      </c>
      <c r="E302" t="inlineStr">
        <is>
          <t>45</t>
        </is>
      </c>
      <c r="F302" t="inlineStr">
        <is>
          <t>Black only</t>
        </is>
      </c>
      <c r="G302" t="inlineStr">
        <is>
          <t>Limited Edition / NFE</t>
        </is>
      </c>
      <c r="H302" t="n">
        <v>2380</v>
      </c>
      <c r="I302" t="inlineStr">
        <is>
          <t>EUR</t>
        </is>
      </c>
      <c r="J302" t="n">
        <v>1</v>
      </c>
      <c r="L302">
        <f>IF(OR(NOT(ISNUMBER(H302)),K302=0),"",H302*K302)</f>
        <v/>
      </c>
      <c r="M302">
        <f>IF(K302=0,"",IF(K302&gt;10,"EXCEEDS 10 AVAILABLE",IF(K302&gt;=J302,"OK","BELOW MOQ")))</f>
        <v/>
      </c>
      <c r="P302" t="inlineStr">
        <is>
          <t>NOT FOR EVERYONE — Limited Edition. Maximum 10 units available per model / size. Black only.</t>
        </is>
      </c>
    </row>
    <row r="303" ht="42" customHeight="1" s="44">
      <c r="A303" t="inlineStr">
        <is>
          <t>NFE CAPSULE</t>
        </is>
      </c>
      <c r="B303" t="inlineStr">
        <is>
          <t>Snake</t>
        </is>
      </c>
      <c r="C303" t="inlineStr">
        <is>
          <t>PKSNAKEBLK50</t>
        </is>
      </c>
      <c r="D303" t="inlineStr">
        <is>
          <t>Keepall</t>
        </is>
      </c>
      <c r="E303" t="inlineStr">
        <is>
          <t>50</t>
        </is>
      </c>
      <c r="F303" t="inlineStr">
        <is>
          <t>Black only</t>
        </is>
      </c>
      <c r="G303" t="inlineStr">
        <is>
          <t>Limited Edition / NFE</t>
        </is>
      </c>
      <c r="H303" t="n">
        <v>2640</v>
      </c>
      <c r="I303" t="inlineStr">
        <is>
          <t>EUR</t>
        </is>
      </c>
      <c r="J303" t="n">
        <v>1</v>
      </c>
      <c r="L303">
        <f>IF(OR(NOT(ISNUMBER(H303)),K303=0),"",H303*K303)</f>
        <v/>
      </c>
      <c r="M303">
        <f>IF(K303=0,"",IF(K303&gt;10,"EXCEEDS 10 AVAILABLE",IF(K303&gt;=J303,"OK","BELOW MOQ")))</f>
        <v/>
      </c>
      <c r="P303" t="inlineStr">
        <is>
          <t>NOT FOR EVERYONE — Limited Edition. Maximum 10 units available per model / size. Black only.</t>
        </is>
      </c>
    </row>
    <row r="304" ht="42" customHeight="1" s="44">
      <c r="A304" t="inlineStr">
        <is>
          <t>NFE CAPSULE</t>
        </is>
      </c>
      <c r="B304" t="inlineStr">
        <is>
          <t>Snake</t>
        </is>
      </c>
      <c r="C304" t="inlineStr">
        <is>
          <t>PKSNAKEBLK55</t>
        </is>
      </c>
      <c r="D304" t="inlineStr">
        <is>
          <t>Keepall</t>
        </is>
      </c>
      <c r="E304" t="inlineStr">
        <is>
          <t>55</t>
        </is>
      </c>
      <c r="F304" t="inlineStr">
        <is>
          <t>Black only</t>
        </is>
      </c>
      <c r="G304" t="inlineStr">
        <is>
          <t>Limited Edition / NFE</t>
        </is>
      </c>
      <c r="H304" t="n">
        <v>2820</v>
      </c>
      <c r="I304" t="inlineStr">
        <is>
          <t>EUR</t>
        </is>
      </c>
      <c r="J304" t="n">
        <v>1</v>
      </c>
      <c r="L304">
        <f>IF(OR(NOT(ISNUMBER(H304)),K304=0),"",H304*K304)</f>
        <v/>
      </c>
      <c r="M304">
        <f>IF(K304=0,"",IF(K304&gt;10,"EXCEEDS 10 AVAILABLE",IF(K304&gt;=J304,"OK","BELOW MOQ")))</f>
        <v/>
      </c>
      <c r="P304" t="inlineStr">
        <is>
          <t>NOT FOR EVERYONE — Limited Edition. Maximum 10 units available per model / size. Black only.</t>
        </is>
      </c>
    </row>
    <row r="305" ht="42" customHeight="1" s="44">
      <c r="A305" t="inlineStr">
        <is>
          <t>NFE CAPSULE</t>
        </is>
      </c>
      <c r="B305" t="inlineStr">
        <is>
          <t>Snake</t>
        </is>
      </c>
      <c r="C305" t="inlineStr">
        <is>
          <t>CONFIRMED ON ORDER</t>
        </is>
      </c>
      <c r="D305" t="inlineStr">
        <is>
          <t>Birkin / Hermès</t>
        </is>
      </c>
      <c r="E305" t="inlineStr">
        <is>
          <t>30</t>
        </is>
      </c>
      <c r="F305" t="inlineStr">
        <is>
          <t>Black only</t>
        </is>
      </c>
      <c r="G305" t="inlineStr">
        <is>
          <t>Limited Edition / NFE</t>
        </is>
      </c>
      <c r="H305" t="n">
        <v>29990</v>
      </c>
      <c r="I305" t="inlineStr">
        <is>
          <t>EUR</t>
        </is>
      </c>
      <c r="J305" t="n">
        <v>1</v>
      </c>
      <c r="L305">
        <f>IF(OR(NOT(ISNUMBER(H305)),K305=0),"",H305*K305)</f>
        <v/>
      </c>
      <c r="M305">
        <f>IF(K305=0,"",IF(SUMIFS($K$278:$K$307,$B$278:$B$307,B305,$D$278:$D$307,"Birkin / Hermès")&gt;1,"EXCEEDS 1 / MODEL",IF(K305&gt;=J305,"OK","BELOW MOQ")))</f>
        <v/>
      </c>
      <c r="P305" t="inlineStr">
        <is>
          <t>NOT FOR EVERYONE — Limited Edition. Made to order. Maximum 1 Hermès/Birkin piece per model in total, regardless of selected size (30 / 35 / 40). Black only. SKU confirmed with order.</t>
        </is>
      </c>
    </row>
    <row r="306" ht="42" customHeight="1" s="44">
      <c r="A306" t="inlineStr">
        <is>
          <t>NFE CAPSULE</t>
        </is>
      </c>
      <c r="B306" t="inlineStr">
        <is>
          <t>Snake</t>
        </is>
      </c>
      <c r="C306" t="inlineStr">
        <is>
          <t>CONFIRMED ON ORDER</t>
        </is>
      </c>
      <c r="D306" t="inlineStr">
        <is>
          <t>Birkin / Hermès</t>
        </is>
      </c>
      <c r="E306" t="inlineStr">
        <is>
          <t>35</t>
        </is>
      </c>
      <c r="F306" t="inlineStr">
        <is>
          <t>Black only</t>
        </is>
      </c>
      <c r="G306" t="inlineStr">
        <is>
          <t>Limited Edition / NFE</t>
        </is>
      </c>
      <c r="H306" t="n">
        <v>28250</v>
      </c>
      <c r="I306" t="inlineStr">
        <is>
          <t>EUR</t>
        </is>
      </c>
      <c r="J306" t="n">
        <v>1</v>
      </c>
      <c r="L306">
        <f>IF(OR(NOT(ISNUMBER(H306)),K306=0),"",H306*K306)</f>
        <v/>
      </c>
      <c r="M306">
        <f>IF(K306=0,"",IF(SUMIFS($K$278:$K$307,$B$278:$B$307,B306,$D$278:$D$307,"Birkin / Hermès")&gt;1,"EXCEEDS 1 / MODEL",IF(K306&gt;=J306,"OK","BELOW MOQ")))</f>
        <v/>
      </c>
      <c r="P306" t="inlineStr">
        <is>
          <t>NOT FOR EVERYONE — Limited Edition. Made to order. Maximum 1 Hermès/Birkin piece per model in total, regardless of selected size (30 / 35 / 40). Black only. SKU confirmed with order.</t>
        </is>
      </c>
    </row>
    <row r="307" ht="42" customHeight="1" s="44">
      <c r="A307" t="inlineStr">
        <is>
          <t>NFE CAPSULE</t>
        </is>
      </c>
      <c r="B307" t="inlineStr">
        <is>
          <t>Snake</t>
        </is>
      </c>
      <c r="C307" t="inlineStr">
        <is>
          <t>CONFIRMED ON ORDER</t>
        </is>
      </c>
      <c r="D307" t="inlineStr">
        <is>
          <t>Birkin / Hermès</t>
        </is>
      </c>
      <c r="E307" t="inlineStr">
        <is>
          <t>40</t>
        </is>
      </c>
      <c r="F307" t="inlineStr">
        <is>
          <t>Black only</t>
        </is>
      </c>
      <c r="G307" t="inlineStr">
        <is>
          <t>Limited Edition / NFE</t>
        </is>
      </c>
      <c r="H307" t="n">
        <v>27960</v>
      </c>
      <c r="I307" t="inlineStr">
        <is>
          <t>EUR</t>
        </is>
      </c>
      <c r="J307" t="n">
        <v>1</v>
      </c>
      <c r="L307">
        <f>IF(OR(NOT(ISNUMBER(H307)),K307=0),"",H307*K307)</f>
        <v/>
      </c>
      <c r="M307">
        <f>IF(K307=0,"",IF(SUMIFS($K$278:$K$307,$B$278:$B$307,B307,$D$278:$D$307,"Birkin / Hermès")&gt;1,"EXCEEDS 1 / MODEL",IF(K307&gt;=J307,"OK","BELOW MOQ")))</f>
        <v/>
      </c>
      <c r="P307" t="inlineStr">
        <is>
          <t>NOT FOR EVERYONE — Limited Edition. Made to order. Maximum 1 Hermès/Birkin piece per model in total, regardless of selected size (30 / 35 / 40). Black only. SKU confirmed with order.</t>
        </is>
      </c>
    </row>
    <row r="308">
      <c r="A308" s="50" t="inlineStr">
        <is>
          <t>ORDER TOTAL</t>
        </is>
      </c>
      <c r="B308" s="51" t="n"/>
      <c r="C308" s="51" t="n"/>
      <c r="D308" s="51" t="n"/>
      <c r="E308" s="51" t="n"/>
      <c r="F308" s="51" t="n"/>
      <c r="G308" s="51" t="n"/>
      <c r="H308" s="51" t="n"/>
      <c r="I308" s="51" t="n"/>
      <c r="J308" s="51" t="n"/>
      <c r="K308" s="50">
        <f>SUM(K7:K307)</f>
        <v/>
      </c>
      <c r="L308" s="36">
        <f>SUM(L7:L307)</f>
        <v/>
      </c>
      <c r="M308" s="51" t="n"/>
      <c r="N308" s="51" t="n"/>
      <c r="O308" s="51" t="n"/>
      <c r="P308" s="51" t="n"/>
    </row>
  </sheetData>
  <autoFilter ref="A6:P306"/>
  <mergeCells count="5">
    <mergeCell ref="A1:P1"/>
    <mergeCell ref="A308:I308"/>
    <mergeCell ref="A278:I278"/>
    <mergeCell ref="A4:P4"/>
    <mergeCell ref="A3:P3"/>
  </mergeCells>
  <dataValidations count="1">
    <dataValidation sqref="K7:K276" showDropDown="0" showInputMessage="0" showErrorMessage="0" allowBlank="1" type="whole" operator="greaterThanOrEqual">
      <formula1>0</formula1>
    </dataValidation>
  </dataValidations>
  <pageMargins left="0.75" right="0.75" top="1" bottom="1" header="0.5" footer="0.5"/>
  <pageSetup orientation="landscape" fitToHeight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ColWidth="8.85546875" defaultRowHeight="15"/>
  <cols>
    <col width="22" customWidth="1" style="44" min="1" max="1"/>
    <col width="14" customWidth="1" style="44" min="2" max="2"/>
    <col width="30" customWidth="1" style="44" min="3" max="3"/>
    <col width="34" customWidth="1" style="44" min="4" max="4"/>
    <col width="18" customWidth="1" style="44" min="5" max="5"/>
    <col width="16" customWidth="1" style="44" min="6" max="6"/>
  </cols>
  <sheetData>
    <row r="1" ht="24" customHeight="1" s="44">
      <c r="A1" s="39" t="inlineStr">
        <is>
          <t>PHILIP KARTO  |  TRANOI 2026  |  BAGS COLLECTION</t>
        </is>
      </c>
    </row>
    <row r="3" ht="30" customHeight="1" s="44">
      <c r="A3" s="45" t="inlineStr">
        <is>
          <t>SUGGESTED OPENING ASSORTMENT</t>
        </is>
      </c>
    </row>
    <row r="4" ht="33.95" customHeight="1" s="44">
      <c r="A4" s="38" t="inlineStr">
        <is>
          <t>Commercial structure from the Bags Wholesale Terms — final model / color / size selection is buyer-specific. All stated wholesale values are in EUR.</t>
        </is>
      </c>
    </row>
    <row r="6" ht="24" customHeight="1" s="44">
      <c r="A6" s="3" t="inlineStr">
        <is>
          <t>EDITION</t>
        </is>
      </c>
      <c r="B6" s="3" t="inlineStr">
        <is>
          <t>QTY</t>
        </is>
      </c>
      <c r="C6" s="3" t="inlineStr">
        <is>
          <t>ROLE IN BUY</t>
        </is>
      </c>
      <c r="D6" s="3" t="inlineStr">
        <is>
          <t>MODEL / COLOR / SIZE</t>
        </is>
      </c>
      <c r="E6" s="3" t="inlineStr">
        <is>
          <t>WHOLESALE VALUE
(EUR)</t>
        </is>
      </c>
      <c r="F6" s="3" t="inlineStr">
        <is>
          <t>TERM CHECK</t>
        </is>
      </c>
    </row>
    <row r="7" ht="30" customHeight="1" s="44">
      <c r="A7" s="27" t="inlineStr">
        <is>
          <t>PK01 ESSENTIALS</t>
        </is>
      </c>
      <c r="B7" s="27" t="n">
        <v>1</v>
      </c>
      <c r="C7" s="27" t="inlineStr">
        <is>
          <t>Core commercial anchor</t>
        </is>
      </c>
      <c r="D7" s="28" t="inlineStr">
        <is>
          <t>Buyer selection</t>
        </is>
      </c>
      <c r="E7" s="28" t="n"/>
      <c r="F7" s="27" t="inlineStr">
        <is>
          <t>OK</t>
        </is>
      </c>
    </row>
    <row r="8" ht="30" customHeight="1" s="44">
      <c r="A8" s="27" t="inlineStr">
        <is>
          <t>PK02 SIGNATURE</t>
        </is>
      </c>
      <c r="B8" s="27" t="n">
        <v>2</v>
      </c>
      <c r="C8" s="27" t="inlineStr">
        <is>
          <t>Signature Atelier statement</t>
        </is>
      </c>
      <c r="D8" s="28" t="inlineStr">
        <is>
          <t>Buyer selection</t>
        </is>
      </c>
      <c r="E8" s="28" t="n"/>
      <c r="F8" s="27" t="inlineStr">
        <is>
          <t>OK</t>
        </is>
      </c>
    </row>
    <row r="9" ht="30" customHeight="1" s="44">
      <c r="A9" s="27" t="inlineStr">
        <is>
          <t>PK03 ARTWORKS</t>
        </is>
      </c>
      <c r="B9" s="27" t="n">
        <v>1</v>
      </c>
      <c r="C9" s="27" t="inlineStr">
        <is>
          <t>Narrative / artwork piece</t>
        </is>
      </c>
      <c r="D9" s="28" t="inlineStr">
        <is>
          <t>Buyer selection</t>
        </is>
      </c>
      <c r="E9" s="28" t="n"/>
      <c r="F9" s="27" t="inlineStr">
        <is>
          <t>OK</t>
        </is>
      </c>
    </row>
    <row r="10" ht="30" customHeight="1" s="44">
      <c r="A10" s="27" t="inlineStr">
        <is>
          <t>PK04 COLLECTOR</t>
        </is>
      </c>
      <c r="B10" s="27" t="n">
        <v>0</v>
      </c>
      <c r="C10" s="27" t="inlineStr">
        <is>
          <t>Optional collector image piece</t>
        </is>
      </c>
      <c r="D10" s="28" t="inlineStr">
        <is>
          <t>Individually quoted</t>
        </is>
      </c>
      <c r="E10" s="28" t="n"/>
      <c r="F10" s="27" t="inlineStr">
        <is>
          <t>OPTIONAL</t>
        </is>
      </c>
    </row>
    <row r="11" ht="30" customHeight="1" s="44">
      <c r="A11" s="27" t="inlineStr">
        <is>
          <t>NFE CAPSULE — NOT FOR EVERYONE</t>
        </is>
      </c>
      <c r="B11" s="27" t="n">
        <v>0</v>
      </c>
      <c r="C11" s="27" t="inlineStr">
        <is>
          <t>Optional limited-edition capsule</t>
        </is>
      </c>
      <c r="D11" s="28" t="inlineStr">
        <is>
          <t>Rose / Butterfly / Snake; buyer selection</t>
        </is>
      </c>
      <c r="E11" s="28" t="n"/>
      <c r="F11" s="27" t="inlineStr">
        <is>
          <t>OPTIONAL</t>
        </is>
      </c>
    </row>
    <row r="13">
      <c r="A13" s="46" t="inlineStr">
        <is>
          <t>STANDARD OPENING</t>
        </is>
      </c>
      <c r="B13" s="4" t="inlineStr">
        <is>
          <t>4 bags / minimum 2 editions</t>
        </is>
      </c>
    </row>
    <row r="14">
      <c r="A14" s="46" t="inlineStr">
        <is>
          <t>TARGET OPENING VALUE</t>
        </is>
      </c>
      <c r="B14" s="4" t="inlineStr">
        <is>
          <t>EUR 8,000+ wholesale target; mix-dependent</t>
        </is>
      </c>
    </row>
    <row r="15">
      <c r="A15" s="46" t="inlineStr">
        <is>
          <t>SELECTIVE EXCEPTION</t>
        </is>
      </c>
      <c r="B15" s="4" t="inlineStr">
        <is>
          <t>3 bags / 2 editions; approval only</t>
        </is>
      </c>
    </row>
    <row r="16">
      <c r="A16" s="46" t="inlineStr">
        <is>
          <t>REORDER MINIMUM</t>
        </is>
      </c>
      <c r="B16" s="4" t="inlineStr">
        <is>
          <t>2 bags</t>
        </is>
      </c>
    </row>
  </sheetData>
  <mergeCells count="3">
    <mergeCell ref="A3:F3"/>
    <mergeCell ref="A1:F1"/>
    <mergeCell ref="A4:F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1"/>
  <sheetViews>
    <sheetView showGridLines="0" workbookViewId="0">
      <selection activeCell="A1" sqref="A1"/>
    </sheetView>
  </sheetViews>
  <sheetFormatPr baseColWidth="8" defaultColWidth="8.85546875" defaultRowHeight="15"/>
  <cols>
    <col width="24" customWidth="1" style="44" min="1" max="1"/>
    <col width="35" customWidth="1" style="44" min="2" max="2"/>
    <col width="24" customWidth="1" style="44" min="3" max="3"/>
    <col width="35" customWidth="1" style="44" min="4" max="4"/>
  </cols>
  <sheetData>
    <row r="1" ht="24" customHeight="1" s="44">
      <c r="A1" s="39" t="inlineStr">
        <is>
          <t>PHILIP KARTO  |  TRANOI 2026  |  BAGS COLLECTION</t>
        </is>
      </c>
    </row>
    <row r="3" ht="30" customHeight="1" s="44">
      <c r="A3" s="45" t="inlineStr">
        <is>
          <t>WHOLESALE TERMS</t>
        </is>
      </c>
    </row>
    <row r="4" ht="33.95" customHeight="1" s="44">
      <c r="A4" s="38" t="inlineStr">
        <is>
          <t>Condensed commercial terms supporting the bags line sheet. ALL WHOLESALE AND RECOMMENDED RETAIL / MSRP VALUES ARE IN EUR.</t>
        </is>
      </c>
    </row>
    <row r="6">
      <c r="A6" s="5" t="inlineStr">
        <is>
          <t>TERM</t>
        </is>
      </c>
      <c r="B6" s="5" t="inlineStr">
        <is>
          <t>STANDARD</t>
        </is>
      </c>
      <c r="C6" s="5" t="inlineStr">
        <is>
          <t>TERM</t>
        </is>
      </c>
      <c r="D6" s="5" t="inlineStr">
        <is>
          <t>STANDARD</t>
        </is>
      </c>
    </row>
    <row r="7" ht="26.1" customHeight="1" s="44">
      <c r="A7" s="27" t="inlineStr">
        <is>
          <t>Opening minimum</t>
        </is>
      </c>
      <c r="B7" s="42" t="inlineStr">
        <is>
          <t>4 bags / min. 2 editions</t>
        </is>
      </c>
      <c r="C7" s="27" t="inlineStr">
        <is>
          <t>Target opening value</t>
        </is>
      </c>
      <c r="D7" s="42" t="inlineStr">
        <is>
          <t>EUR 10,000+ wholesale</t>
        </is>
      </c>
    </row>
    <row r="8">
      <c r="A8" s="27" t="inlineStr">
        <is>
          <t>Selective exception</t>
        </is>
      </c>
      <c r="B8" s="42" t="inlineStr">
        <is>
          <t>3 bags / 2 editions; approval only</t>
        </is>
      </c>
      <c r="C8" s="27" t="inlineStr">
        <is>
          <t>Reorder minimum</t>
        </is>
      </c>
      <c r="D8" s="42" t="inlineStr">
        <is>
          <t>2 bags</t>
        </is>
      </c>
    </row>
    <row r="9">
      <c r="A9" s="27" t="inlineStr">
        <is>
          <t>MOQ per SKU / color / size</t>
        </is>
      </c>
      <c r="B9" s="42" t="inlineStr">
        <is>
          <t>1 unit</t>
        </is>
      </c>
      <c r="C9" s="27" t="inlineStr">
        <is>
          <t>Retailer margin target</t>
        </is>
      </c>
      <c r="D9" s="42" t="inlineStr">
        <is>
          <t>Approx. 48% at recommended retail</t>
        </is>
      </c>
    </row>
    <row r="10">
      <c r="A10" s="27" t="inlineStr">
        <is>
          <t>PK04 Collector</t>
        </is>
      </c>
      <c r="B10" s="42" t="inlineStr">
        <is>
          <t>1 piece; individually quoted / approved</t>
        </is>
      </c>
      <c r="C10" s="27" t="inlineStr">
        <is>
          <t>Opening mix</t>
        </is>
      </c>
      <c r="D10" s="42" t="inlineStr">
        <is>
          <t>1 × PK01 + 2 × PK02 + 1 × PK03</t>
        </is>
      </c>
    </row>
    <row r="13">
      <c r="A13" s="52" t="inlineStr">
        <is>
          <t>NOT FOR EVERYONE — CAPSULE / LIMITED EDITION</t>
        </is>
      </c>
    </row>
    <row r="14" ht="33.95" customHeight="1" s="44">
      <c r="A14" s="29" t="inlineStr">
        <is>
          <t>Models</t>
        </is>
      </c>
      <c r="B14" s="42" t="inlineStr">
        <is>
          <t>Rose / Butterfly / Snake</t>
        </is>
      </c>
      <c r="C14" s="48" t="n"/>
      <c r="D14" s="48" t="n"/>
    </row>
    <row r="15" ht="33.95" customHeight="1" s="44">
      <c r="A15" s="29" t="inlineStr">
        <is>
          <t>Material / color</t>
        </is>
      </c>
      <c r="B15" s="42" t="inlineStr">
        <is>
          <t>100% leather / Black only</t>
        </is>
      </c>
      <c r="C15" s="48" t="n"/>
      <c r="D15" s="48" t="n"/>
    </row>
    <row r="16" ht="42" customHeight="1" s="44">
      <c r="A16" s="29" t="inlineStr">
        <is>
          <t>Speedy / Keepall availability</t>
        </is>
      </c>
      <c r="B16" s="42" t="inlineStr">
        <is>
          <t>Speedy 25 / 30 / 35 / 40; Keepall 45 / 50 / 55. Maximum 10 bags available per model / size.</t>
        </is>
      </c>
      <c r="C16" s="48" t="n"/>
      <c r="D16" s="48" t="n"/>
    </row>
    <row r="17" ht="42" customHeight="1" s="44">
      <c r="A17" s="29" t="inlineStr">
        <is>
          <t>Hermès availability</t>
        </is>
      </c>
      <c r="B17" s="42" t="inlineStr">
        <is>
          <t>Birkin / Hermès 30 / 35 / 40. Made to order. Maximum 1 Hermès piece per model total, regardless of selected size.</t>
        </is>
      </c>
      <c r="C17" s="48" t="n"/>
      <c r="D17" s="48" t="n"/>
    </row>
    <row r="18" ht="42" customHeight="1" s="44">
      <c r="A18" s="29" t="inlineStr">
        <is>
          <t>Pricing / SKU note</t>
        </is>
      </c>
      <c r="B18" s="42" t="inlineStr">
        <is>
          <t>EUR pricing. Supplied SKU references used for Speedy / Keepall only. Hermès SKU confirmed per order. Speedy 25 price is TBC because it was not shown on the supplied price list.</t>
        </is>
      </c>
      <c r="C18" s="48" t="n"/>
      <c r="D18" s="48" t="n"/>
    </row>
    <row r="19" ht="33.95" customHeight="1" s="44">
      <c r="A19" s="29" t="n"/>
      <c r="B19" s="42" t="n"/>
    </row>
    <row r="20">
      <c r="A20" s="52" t="inlineStr">
        <is>
          <t>ORDER &amp; ACCOUNT TERMS</t>
        </is>
      </c>
    </row>
    <row r="21" ht="33.95" customHeight="1" s="44">
      <c r="A21" s="29" t="inlineStr">
        <is>
          <t>Payment</t>
        </is>
      </c>
      <c r="B21" s="42" t="inlineStr">
        <is>
          <t>50% non-refundable deposit at confirmation; balance before shipment. Ready-to-ship: 100% before release.</t>
        </is>
      </c>
      <c r="C21" s="48" t="n"/>
      <c r="D21" s="48" t="n"/>
    </row>
    <row r="22" ht="33.95" customHeight="1" s="44">
      <c r="A22" s="29" t="inlineStr">
        <is>
          <t>Changes / cancellations</t>
        </is>
      </c>
      <c r="B22" s="42" t="inlineStr">
        <is>
          <t>Written approval required; no cancellation once production or allocation has started.</t>
        </is>
      </c>
      <c r="C22" s="48" t="n"/>
      <c r="D22" s="48" t="n"/>
    </row>
    <row r="23" ht="33.95" customHeight="1" s="44">
      <c r="A23" s="29" t="inlineStr">
        <is>
          <t>Lead time &amp; delivery</t>
        </is>
      </c>
      <c r="B23" s="42" t="inlineStr">
        <is>
          <t>Confirmed per SKU on the line sheet / order confirmation.</t>
        </is>
      </c>
      <c r="C23" s="48" t="n"/>
      <c r="D23" s="48" t="n"/>
    </row>
    <row r="24" ht="33.95" customHeight="1" s="44">
      <c r="A24" s="29" t="inlineStr">
        <is>
          <t>Shipping / duties</t>
        </is>
      </c>
      <c r="B24" s="42" t="inlineStr">
        <is>
          <t>Freight, insurance, duties, taxes and Incoterm specified per order.</t>
        </is>
      </c>
      <c r="C24" s="48" t="n"/>
      <c r="D24" s="48" t="n"/>
    </row>
    <row r="25" ht="33.95" customHeight="1" s="44">
      <c r="A25" s="29" t="inlineStr">
        <is>
          <t>Returns</t>
        </is>
      </c>
      <c r="B25" s="42" t="inlineStr">
        <is>
          <t>Final sale except verified manufacturing defects or shipping discrepancies within the agreed claims window.</t>
        </is>
      </c>
      <c r="C25" s="48" t="n"/>
      <c r="D25" s="48" t="n"/>
    </row>
    <row r="26" ht="33.95" customHeight="1" s="44">
      <c r="A26" s="29" t="inlineStr">
        <is>
          <t>Territory / resale</t>
        </is>
      </c>
      <c r="B26" s="42" t="inlineStr">
        <is>
          <t>Approved doors, territory and e-commerce domain(s) only. No unauthorized marketplaces, drop-shipping, resale platforms or sub-distribution.</t>
        </is>
      </c>
      <c r="C26" s="48" t="n"/>
      <c r="D26" s="48" t="n"/>
    </row>
    <row r="27" ht="33.95" customHeight="1" s="44">
      <c r="A27" s="29" t="inlineStr">
        <is>
          <t>Exclusivity</t>
        </is>
      </c>
      <c r="B27" s="42" t="inlineStr">
        <is>
          <t>Never automatic; negotiated only for strategic accounts against commitments.</t>
        </is>
      </c>
      <c r="C27" s="48" t="n"/>
      <c r="D27" s="48" t="n"/>
    </row>
    <row r="30" ht="32.1" customHeight="1" s="44">
      <c r="A30" s="43" t="inlineStr">
        <is>
          <t>Source basis: Philip Karto Tranoi 2026 Bags Wholesale Terms and collection / SKU references supplied for the line sheet. Blank fields are intentionally not inferred.</t>
        </is>
      </c>
    </row>
    <row r="31" ht="27.95" customHeight="1" s="44">
      <c r="A31" s="43" t="inlineStr">
        <is>
          <t>PRICE CURRENCY: EUR.</t>
        </is>
      </c>
    </row>
  </sheetData>
  <mergeCells count="19">
    <mergeCell ref="B14:D14"/>
    <mergeCell ref="B23:D23"/>
    <mergeCell ref="A4:D4"/>
    <mergeCell ref="A20:D20"/>
    <mergeCell ref="B17:D17"/>
    <mergeCell ref="A13:D13"/>
    <mergeCell ref="A31:D31"/>
    <mergeCell ref="A30:D30"/>
    <mergeCell ref="B15:D15"/>
    <mergeCell ref="B24:D24"/>
    <mergeCell ref="A1:D1"/>
    <mergeCell ref="B26:D26"/>
    <mergeCell ref="B25:D25"/>
    <mergeCell ref="B16:D16"/>
    <mergeCell ref="B22:D22"/>
    <mergeCell ref="A3:D3"/>
    <mergeCell ref="B18:D18"/>
    <mergeCell ref="B27:D27"/>
    <mergeCell ref="B21:D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2026-08-20T16:27:06Z</dcterms:created>
  <dcterms:modified xmlns:dcterms="http://purl.org/dc/terms/" xmlns:xsi="http://www.w3.org/2001/XMLSchema-instance" xsi:type="dcterms:W3CDTF">2026-09-09T14:38:46Z</dcterms:modified>
  <cp:lastModifiedBy>Office</cp:lastModifiedBy>
</cp:coreProperties>
</file>